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40" windowHeight="6030" activeTab="0"/>
  </bookViews>
  <sheets>
    <sheet name="regionali presidente 20050403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<sst xmlns="http://schemas.openxmlformats.org/spreadsheetml/2006/main" count="25" uniqueCount="17">
  <si>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L'UNIONE</t>
  </si>
  <si>
    <t>PER LA LIGURIA</t>
  </si>
  <si>
    <t>SEZ.</t>
  </si>
  <si>
    <t>CIRC.</t>
  </si>
  <si>
    <t>ISC. M</t>
  </si>
  <si>
    <t>ISC. F</t>
  </si>
  <si>
    <t>VOT. M</t>
  </si>
  <si>
    <t>%</t>
  </si>
  <si>
    <t>VALIDI</t>
  </si>
  <si>
    <t>CONT.</t>
  </si>
  <si>
    <t>NULLE</t>
  </si>
  <si>
    <t>BIANCHE</t>
  </si>
  <si>
    <t>VOTANTI</t>
  </si>
  <si>
    <t>SOLO PR.</t>
  </si>
  <si>
    <t>TOT.</t>
  </si>
  <si>
    <t>VOT. F</t>
  </si>
  <si>
    <t>A.S.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</si>
</sst>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8"/>
      <color indexed="3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workbookViewId="0" topLeftCell="H1">
      <selection activeCell="Q45" sqref="Q45"/>
    </sheetView>
  </sheetViews>
  <sheetFormatPr defaultColWidth="9.140625" defaultRowHeight="12.75"/>
  <cols>
    <col min="1" max="1" width="4.28125" style="6" bestFit="1" customWidth="1"/>
    <col min="2" max="2" width="4.7109375" style="6" bestFit="1" customWidth="1"/>
    <col min="3" max="4" width="5.28125" style="6" bestFit="1" customWidth="1"/>
    <col min="5" max="5" width="6.140625" style="6" bestFit="1" customWidth="1"/>
    <col min="6" max="6" width="5.28125" style="6" bestFit="1" customWidth="1"/>
    <col min="7" max="7" width="4.8515625" style="7" bestFit="1" customWidth="1"/>
    <col min="8" max="8" width="3.57421875" style="8" bestFit="1" customWidth="1"/>
    <col min="9" max="9" width="4.00390625" style="7" bestFit="1" customWidth="1"/>
    <col min="10" max="10" width="7.421875" style="8" bestFit="1" customWidth="1"/>
    <col min="11" max="11" width="4.8515625" style="9" bestFit="1" customWidth="1"/>
    <col min="12" max="12" width="12.28125" style="8" bestFit="1" customWidth="1"/>
    <col min="13" max="13" width="4.8515625" style="9" bestFit="1" customWidth="1"/>
    <col min="14" max="14" width="5.7109375" style="8" bestFit="1" customWidth="1"/>
    <col min="15" max="15" width="4.8515625" style="7" bestFit="1" customWidth="1"/>
    <col min="16" max="16" width="5.421875" style="8" bestFit="1" customWidth="1"/>
    <col min="17" max="17" width="4.00390625" style="7" bestFit="1" customWidth="1"/>
    <col min="18" max="18" width="5.57421875" style="8" bestFit="1" customWidth="1"/>
    <col min="19" max="19" width="4.00390625" style="7" bestFit="1" customWidth="1"/>
    <col min="20" max="20" width="7.28125" style="8" bestFit="1" customWidth="1"/>
    <col min="21" max="21" width="4.00390625" style="7" bestFit="1" customWidth="1"/>
    <col min="22" max="22" width="7.421875" style="8" bestFit="1" customWidth="1"/>
    <col min="23" max="23" width="7.8515625" style="8" bestFit="1" customWidth="1"/>
    <col min="24" max="24" width="4.8515625" style="6" bestFit="1" customWidth="1"/>
  </cols>
  <sheetData>
    <row r="1" spans="1:24" s="1" customFormat="1" ht="12.75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15</v>
      </c>
      <c r="G1" s="3" t="s">
        <v>7</v>
      </c>
      <c r="H1" s="4" t="s">
        <v>16</v>
      </c>
      <c r="I1" s="3" t="s">
        <v>7</v>
      </c>
      <c r="J1" s="4" t="s">
        <v>0</v>
      </c>
      <c r="K1" s="5" t="s">
        <v>7</v>
      </c>
      <c r="L1" s="4" t="s">
        <v>1</v>
      </c>
      <c r="M1" s="5" t="s">
        <v>7</v>
      </c>
      <c r="N1" s="4" t="s">
        <v>8</v>
      </c>
      <c r="O1" s="3" t="s">
        <v>7</v>
      </c>
      <c r="P1" s="4" t="s">
        <v>9</v>
      </c>
      <c r="Q1" s="3" t="s">
        <v>7</v>
      </c>
      <c r="R1" s="4" t="s">
        <v>10</v>
      </c>
      <c r="S1" s="3" t="s">
        <v>7</v>
      </c>
      <c r="T1" s="4" t="s">
        <v>11</v>
      </c>
      <c r="U1" s="3" t="s">
        <v>7</v>
      </c>
      <c r="V1" s="4" t="s">
        <v>12</v>
      </c>
      <c r="W1" s="4" t="s">
        <v>13</v>
      </c>
      <c r="X1" s="5" t="s">
        <v>7</v>
      </c>
    </row>
    <row r="2" spans="1:24" ht="12.75">
      <c r="A2" s="6">
        <v>1</v>
      </c>
      <c r="B2" s="6">
        <v>5</v>
      </c>
      <c r="C2" s="6">
        <v>419</v>
      </c>
      <c r="D2" s="6">
        <v>482</v>
      </c>
      <c r="E2" s="6">
        <v>311</v>
      </c>
      <c r="F2" s="6">
        <v>338</v>
      </c>
      <c r="G2" s="7">
        <f aca="true" t="shared" si="0" ref="G2:G33">V2*100/(C2+D2)</f>
        <v>72.03107658157603</v>
      </c>
      <c r="H2" s="8">
        <v>14</v>
      </c>
      <c r="I2" s="7">
        <f>H2*100/N2</f>
        <v>2.3026315789473686</v>
      </c>
      <c r="J2" s="8">
        <v>329</v>
      </c>
      <c r="K2" s="7">
        <f>J2*100/N2</f>
        <v>54.11184210526316</v>
      </c>
      <c r="L2" s="8">
        <v>265</v>
      </c>
      <c r="M2" s="7">
        <f>L2*100/N2</f>
        <v>43.58552631578947</v>
      </c>
      <c r="N2" s="8">
        <v>608</v>
      </c>
      <c r="O2" s="7">
        <f>N2*100/V2</f>
        <v>93.68258859784284</v>
      </c>
      <c r="P2" s="8">
        <v>0</v>
      </c>
      <c r="Q2" s="7">
        <f>P2*100/V2</f>
        <v>0</v>
      </c>
      <c r="R2" s="8">
        <v>34</v>
      </c>
      <c r="S2" s="7">
        <f>R2*100/V2</f>
        <v>5.238828967642527</v>
      </c>
      <c r="T2" s="8">
        <v>7</v>
      </c>
      <c r="U2" s="7">
        <f>T2*100/V2</f>
        <v>1.078582434514638</v>
      </c>
      <c r="V2" s="8">
        <v>649</v>
      </c>
      <c r="W2" s="8">
        <v>67</v>
      </c>
      <c r="X2" s="7">
        <f>W2*100/N2</f>
        <v>11.019736842105264</v>
      </c>
    </row>
    <row r="3" spans="1:24" ht="12.75">
      <c r="A3" s="6">
        <v>2</v>
      </c>
      <c r="B3" s="6">
        <v>5</v>
      </c>
      <c r="C3" s="6">
        <v>471</v>
      </c>
      <c r="D3" s="6">
        <v>547</v>
      </c>
      <c r="E3" s="6">
        <v>354</v>
      </c>
      <c r="F3" s="6">
        <v>395</v>
      </c>
      <c r="G3" s="7">
        <f t="shared" si="0"/>
        <v>73.57563850687623</v>
      </c>
      <c r="H3" s="8">
        <v>12</v>
      </c>
      <c r="I3" s="7">
        <f aca="true" t="shared" si="1" ref="I3:I63">H3*100/N3</f>
        <v>1.680672268907563</v>
      </c>
      <c r="J3" s="8">
        <v>343</v>
      </c>
      <c r="K3" s="7">
        <f aca="true" t="shared" si="2" ref="K3:K63">J3*100/N3</f>
        <v>48.03921568627451</v>
      </c>
      <c r="L3" s="8">
        <v>359</v>
      </c>
      <c r="M3" s="7">
        <f aca="true" t="shared" si="3" ref="M3:M63">L3*100/N3</f>
        <v>50.280112044817926</v>
      </c>
      <c r="N3" s="8">
        <v>714</v>
      </c>
      <c r="O3" s="7">
        <f aca="true" t="shared" si="4" ref="O3:O63">N3*100/V3</f>
        <v>95.32710280373831</v>
      </c>
      <c r="P3" s="8">
        <v>0</v>
      </c>
      <c r="Q3" s="7">
        <f aca="true" t="shared" si="5" ref="Q3:Q63">P3*100/V3</f>
        <v>0</v>
      </c>
      <c r="R3" s="8">
        <v>30</v>
      </c>
      <c r="S3" s="7">
        <f aca="true" t="shared" si="6" ref="S3:S62">R3*100/V3</f>
        <v>4.005340453938585</v>
      </c>
      <c r="T3" s="8">
        <v>5</v>
      </c>
      <c r="U3" s="7">
        <f aca="true" t="shared" si="7" ref="U3:U63">T3*100/V3</f>
        <v>0.6675567423230975</v>
      </c>
      <c r="V3" s="8">
        <v>749</v>
      </c>
      <c r="W3" s="8">
        <v>77</v>
      </c>
      <c r="X3" s="7">
        <f aca="true" t="shared" si="8" ref="X3:X63">W3*100/N3</f>
        <v>10.784313725490197</v>
      </c>
    </row>
    <row r="4" spans="1:24" ht="12.75">
      <c r="A4" s="6">
        <v>3</v>
      </c>
      <c r="B4" s="6">
        <v>5</v>
      </c>
      <c r="C4" s="6">
        <v>420</v>
      </c>
      <c r="D4" s="6">
        <v>549</v>
      </c>
      <c r="E4" s="6">
        <v>302</v>
      </c>
      <c r="F4" s="6">
        <v>360</v>
      </c>
      <c r="G4" s="7">
        <f t="shared" si="0"/>
        <v>68.31785345717235</v>
      </c>
      <c r="H4" s="8">
        <v>6</v>
      </c>
      <c r="I4" s="7">
        <f t="shared" si="1"/>
        <v>0.9630818619582665</v>
      </c>
      <c r="J4" s="8">
        <v>364</v>
      </c>
      <c r="K4" s="7">
        <f t="shared" si="2"/>
        <v>58.42696629213483</v>
      </c>
      <c r="L4" s="8">
        <v>253</v>
      </c>
      <c r="M4" s="7">
        <f t="shared" si="3"/>
        <v>40.6099518459069</v>
      </c>
      <c r="N4" s="8">
        <v>623</v>
      </c>
      <c r="O4" s="7">
        <f t="shared" si="4"/>
        <v>94.10876132930514</v>
      </c>
      <c r="P4" s="8">
        <v>0</v>
      </c>
      <c r="Q4" s="7">
        <f t="shared" si="5"/>
        <v>0</v>
      </c>
      <c r="R4" s="8">
        <v>35</v>
      </c>
      <c r="S4" s="7">
        <f t="shared" si="6"/>
        <v>5.287009063444109</v>
      </c>
      <c r="T4" s="8">
        <v>4</v>
      </c>
      <c r="U4" s="7">
        <f t="shared" si="7"/>
        <v>0.6042296072507553</v>
      </c>
      <c r="V4" s="8">
        <v>662</v>
      </c>
      <c r="W4" s="8">
        <v>69</v>
      </c>
      <c r="X4" s="7">
        <f t="shared" si="8"/>
        <v>11.075441412520064</v>
      </c>
    </row>
    <row r="5" spans="1:24" ht="12.75">
      <c r="A5" s="6">
        <v>4</v>
      </c>
      <c r="B5" s="6">
        <v>5</v>
      </c>
      <c r="C5" s="6">
        <v>446</v>
      </c>
      <c r="D5" s="6">
        <v>506</v>
      </c>
      <c r="E5" s="6">
        <v>325</v>
      </c>
      <c r="F5" s="6">
        <v>353</v>
      </c>
      <c r="G5" s="7">
        <f t="shared" si="0"/>
        <v>71.21848739495799</v>
      </c>
      <c r="H5" s="8">
        <v>6</v>
      </c>
      <c r="I5" s="7">
        <f t="shared" si="1"/>
        <v>0.9316770186335404</v>
      </c>
      <c r="J5" s="8">
        <v>339</v>
      </c>
      <c r="K5" s="7">
        <f t="shared" si="2"/>
        <v>52.63975155279503</v>
      </c>
      <c r="L5" s="8">
        <v>299</v>
      </c>
      <c r="M5" s="7">
        <f t="shared" si="3"/>
        <v>46.42857142857143</v>
      </c>
      <c r="N5" s="8">
        <v>644</v>
      </c>
      <c r="O5" s="7">
        <f t="shared" si="4"/>
        <v>94.98525073746313</v>
      </c>
      <c r="P5" s="8">
        <v>0</v>
      </c>
      <c r="Q5" s="7">
        <f t="shared" si="5"/>
        <v>0</v>
      </c>
      <c r="R5" s="8">
        <v>27</v>
      </c>
      <c r="S5" s="7">
        <f t="shared" si="6"/>
        <v>3.982300884955752</v>
      </c>
      <c r="T5" s="8">
        <v>7</v>
      </c>
      <c r="U5" s="7">
        <f t="shared" si="7"/>
        <v>1.0324483775811208</v>
      </c>
      <c r="V5" s="8">
        <v>678</v>
      </c>
      <c r="W5" s="8">
        <v>86</v>
      </c>
      <c r="X5" s="7">
        <f t="shared" si="8"/>
        <v>13.354037267080745</v>
      </c>
    </row>
    <row r="6" spans="1:24" ht="12.75">
      <c r="A6" s="6">
        <v>5</v>
      </c>
      <c r="B6" s="6">
        <v>5</v>
      </c>
      <c r="C6" s="6">
        <v>430</v>
      </c>
      <c r="D6" s="6">
        <v>540</v>
      </c>
      <c r="E6" s="6">
        <v>324</v>
      </c>
      <c r="F6" s="6">
        <v>385</v>
      </c>
      <c r="G6" s="7">
        <f t="shared" si="0"/>
        <v>73.09278350515464</v>
      </c>
      <c r="H6" s="8">
        <v>10</v>
      </c>
      <c r="I6" s="7">
        <f t="shared" si="1"/>
        <v>1.4705882352941178</v>
      </c>
      <c r="J6" s="8">
        <v>300</v>
      </c>
      <c r="K6" s="7">
        <f t="shared" si="2"/>
        <v>44.11764705882353</v>
      </c>
      <c r="L6" s="8">
        <v>370</v>
      </c>
      <c r="M6" s="7">
        <f t="shared" si="3"/>
        <v>54.411764705882355</v>
      </c>
      <c r="N6" s="8">
        <v>680</v>
      </c>
      <c r="O6" s="7">
        <f t="shared" si="4"/>
        <v>95.90973201692525</v>
      </c>
      <c r="P6" s="8">
        <v>0</v>
      </c>
      <c r="Q6" s="7">
        <f t="shared" si="5"/>
        <v>0</v>
      </c>
      <c r="R6" s="8">
        <v>17</v>
      </c>
      <c r="S6" s="7">
        <f t="shared" si="6"/>
        <v>2.397743300423131</v>
      </c>
      <c r="T6" s="8">
        <v>12</v>
      </c>
      <c r="U6" s="7">
        <f t="shared" si="7"/>
        <v>1.692524682651622</v>
      </c>
      <c r="V6" s="8">
        <v>709</v>
      </c>
      <c r="W6" s="8">
        <v>96</v>
      </c>
      <c r="X6" s="7">
        <f t="shared" si="8"/>
        <v>14.117647058823529</v>
      </c>
    </row>
    <row r="7" spans="1:24" ht="12.75">
      <c r="A7" s="6">
        <v>6</v>
      </c>
      <c r="B7" s="6">
        <v>5</v>
      </c>
      <c r="C7" s="6">
        <v>469</v>
      </c>
      <c r="D7" s="6">
        <v>528</v>
      </c>
      <c r="E7" s="6">
        <v>323</v>
      </c>
      <c r="F7" s="6">
        <v>365</v>
      </c>
      <c r="G7" s="7">
        <f t="shared" si="0"/>
        <v>69.00702106318957</v>
      </c>
      <c r="H7" s="8">
        <v>9</v>
      </c>
      <c r="I7" s="7">
        <f t="shared" si="1"/>
        <v>1.3910355486862442</v>
      </c>
      <c r="J7" s="8">
        <v>352</v>
      </c>
      <c r="K7" s="7">
        <f t="shared" si="2"/>
        <v>54.404945904173104</v>
      </c>
      <c r="L7" s="8">
        <v>286</v>
      </c>
      <c r="M7" s="7">
        <f t="shared" si="3"/>
        <v>44.20401854714065</v>
      </c>
      <c r="N7" s="8">
        <v>647</v>
      </c>
      <c r="O7" s="7">
        <f t="shared" si="4"/>
        <v>94.04069767441861</v>
      </c>
      <c r="P7" s="8">
        <v>0</v>
      </c>
      <c r="Q7" s="7">
        <f t="shared" si="5"/>
        <v>0</v>
      </c>
      <c r="R7" s="8">
        <v>29</v>
      </c>
      <c r="S7" s="7">
        <f t="shared" si="6"/>
        <v>4.215116279069767</v>
      </c>
      <c r="T7" s="8">
        <v>12</v>
      </c>
      <c r="U7" s="7">
        <f t="shared" si="7"/>
        <v>1.744186046511628</v>
      </c>
      <c r="V7" s="8">
        <v>688</v>
      </c>
      <c r="W7" s="8">
        <v>78</v>
      </c>
      <c r="X7" s="7">
        <f t="shared" si="8"/>
        <v>12.055641421947449</v>
      </c>
    </row>
    <row r="8" spans="1:24" ht="12.75">
      <c r="A8" s="6">
        <v>7</v>
      </c>
      <c r="B8" s="6">
        <v>5</v>
      </c>
      <c r="C8" s="6">
        <v>545</v>
      </c>
      <c r="D8" s="6">
        <v>671</v>
      </c>
      <c r="E8" s="6">
        <v>367</v>
      </c>
      <c r="F8" s="6">
        <v>454</v>
      </c>
      <c r="G8" s="7">
        <f t="shared" si="0"/>
        <v>67.51644736842105</v>
      </c>
      <c r="H8" s="8">
        <v>8</v>
      </c>
      <c r="I8" s="7">
        <f t="shared" si="1"/>
        <v>1.0256410256410255</v>
      </c>
      <c r="J8" s="8">
        <v>339</v>
      </c>
      <c r="K8" s="7">
        <f t="shared" si="2"/>
        <v>43.46153846153846</v>
      </c>
      <c r="L8" s="8">
        <v>433</v>
      </c>
      <c r="M8" s="7">
        <f t="shared" si="3"/>
        <v>55.51282051282051</v>
      </c>
      <c r="N8" s="8">
        <v>780</v>
      </c>
      <c r="O8" s="7">
        <f t="shared" si="4"/>
        <v>95.00609013398295</v>
      </c>
      <c r="P8" s="8">
        <v>0</v>
      </c>
      <c r="Q8" s="7">
        <f t="shared" si="5"/>
        <v>0</v>
      </c>
      <c r="R8" s="8">
        <v>33</v>
      </c>
      <c r="S8" s="7">
        <f t="shared" si="6"/>
        <v>4.019488428745432</v>
      </c>
      <c r="T8" s="8">
        <v>8</v>
      </c>
      <c r="U8" s="7">
        <f t="shared" si="7"/>
        <v>0.97442143727162</v>
      </c>
      <c r="V8" s="8">
        <v>821</v>
      </c>
      <c r="W8" s="8">
        <v>100</v>
      </c>
      <c r="X8" s="7">
        <f t="shared" si="8"/>
        <v>12.820512820512821</v>
      </c>
    </row>
    <row r="9" spans="1:24" ht="12.75">
      <c r="A9" s="6">
        <v>8</v>
      </c>
      <c r="B9" s="6">
        <v>5</v>
      </c>
      <c r="C9" s="6">
        <v>659</v>
      </c>
      <c r="D9" s="6">
        <v>771</v>
      </c>
      <c r="E9" s="6">
        <v>276</v>
      </c>
      <c r="F9" s="6">
        <v>336</v>
      </c>
      <c r="G9" s="7">
        <f t="shared" si="0"/>
        <v>42.7972027972028</v>
      </c>
      <c r="H9" s="8">
        <v>6</v>
      </c>
      <c r="I9" s="7">
        <f t="shared" si="1"/>
        <v>1.0169491525423728</v>
      </c>
      <c r="J9" s="8">
        <v>227</v>
      </c>
      <c r="K9" s="7">
        <f t="shared" si="2"/>
        <v>38.47457627118644</v>
      </c>
      <c r="L9" s="8">
        <v>357</v>
      </c>
      <c r="M9" s="7">
        <f t="shared" si="3"/>
        <v>60.50847457627118</v>
      </c>
      <c r="N9" s="8">
        <v>590</v>
      </c>
      <c r="O9" s="7">
        <f t="shared" si="4"/>
        <v>96.40522875816994</v>
      </c>
      <c r="P9" s="8">
        <v>0</v>
      </c>
      <c r="Q9" s="7">
        <f t="shared" si="5"/>
        <v>0</v>
      </c>
      <c r="R9" s="8">
        <v>19</v>
      </c>
      <c r="S9" s="7">
        <f t="shared" si="6"/>
        <v>3.104575163398693</v>
      </c>
      <c r="T9" s="8">
        <v>3</v>
      </c>
      <c r="U9" s="7">
        <f t="shared" si="7"/>
        <v>0.49019607843137253</v>
      </c>
      <c r="V9" s="8">
        <v>612</v>
      </c>
      <c r="W9" s="8">
        <v>88</v>
      </c>
      <c r="X9" s="7">
        <f t="shared" si="8"/>
        <v>14.915254237288135</v>
      </c>
    </row>
    <row r="10" spans="1:24" ht="12.75">
      <c r="A10" s="6">
        <v>9</v>
      </c>
      <c r="B10" s="6">
        <v>5</v>
      </c>
      <c r="C10" s="6">
        <v>437</v>
      </c>
      <c r="D10" s="6">
        <v>573</v>
      </c>
      <c r="E10" s="6">
        <v>338</v>
      </c>
      <c r="F10" s="6">
        <v>416</v>
      </c>
      <c r="G10" s="7">
        <f t="shared" si="0"/>
        <v>74.65346534653466</v>
      </c>
      <c r="H10" s="8">
        <v>7</v>
      </c>
      <c r="I10" s="7">
        <f t="shared" si="1"/>
        <v>0.9562841530054644</v>
      </c>
      <c r="J10" s="8">
        <v>302</v>
      </c>
      <c r="K10" s="7">
        <f t="shared" si="2"/>
        <v>41.256830601092894</v>
      </c>
      <c r="L10" s="8">
        <v>423</v>
      </c>
      <c r="M10" s="7">
        <f t="shared" si="3"/>
        <v>57.78688524590164</v>
      </c>
      <c r="N10" s="8">
        <v>732</v>
      </c>
      <c r="O10" s="7">
        <f t="shared" si="4"/>
        <v>97.08222811671088</v>
      </c>
      <c r="P10" s="8">
        <v>0</v>
      </c>
      <c r="Q10" s="7">
        <f t="shared" si="5"/>
        <v>0</v>
      </c>
      <c r="R10" s="8">
        <v>16</v>
      </c>
      <c r="S10" s="7">
        <f t="shared" si="6"/>
        <v>2.1220159151193636</v>
      </c>
      <c r="T10" s="8">
        <v>6</v>
      </c>
      <c r="U10" s="7">
        <f t="shared" si="7"/>
        <v>0.7957559681697612</v>
      </c>
      <c r="V10" s="8">
        <v>754</v>
      </c>
      <c r="W10" s="8">
        <v>114</v>
      </c>
      <c r="X10" s="7">
        <f t="shared" si="8"/>
        <v>15.573770491803279</v>
      </c>
    </row>
    <row r="11" spans="1:24" ht="12.75">
      <c r="A11" s="6">
        <v>10</v>
      </c>
      <c r="B11" s="6">
        <v>5</v>
      </c>
      <c r="C11" s="6">
        <v>299</v>
      </c>
      <c r="D11" s="6">
        <v>312</v>
      </c>
      <c r="E11" s="6">
        <v>171</v>
      </c>
      <c r="F11" s="6">
        <v>199</v>
      </c>
      <c r="G11" s="7">
        <f t="shared" si="0"/>
        <v>60.55646481178396</v>
      </c>
      <c r="H11" s="8">
        <v>0</v>
      </c>
      <c r="I11" s="7">
        <f t="shared" si="1"/>
        <v>0</v>
      </c>
      <c r="J11" s="8">
        <v>184</v>
      </c>
      <c r="K11" s="7">
        <f t="shared" si="2"/>
        <v>52.57142857142857</v>
      </c>
      <c r="L11" s="8">
        <v>166</v>
      </c>
      <c r="M11" s="7">
        <f t="shared" si="3"/>
        <v>47.42857142857143</v>
      </c>
      <c r="N11" s="8">
        <v>350</v>
      </c>
      <c r="O11" s="7">
        <f t="shared" si="4"/>
        <v>94.5945945945946</v>
      </c>
      <c r="P11" s="8">
        <v>0</v>
      </c>
      <c r="Q11" s="7">
        <f t="shared" si="5"/>
        <v>0</v>
      </c>
      <c r="R11" s="8">
        <v>14</v>
      </c>
      <c r="S11" s="7">
        <f t="shared" si="6"/>
        <v>3.7837837837837838</v>
      </c>
      <c r="T11" s="8">
        <v>6</v>
      </c>
      <c r="U11" s="7">
        <f t="shared" si="7"/>
        <v>1.6216216216216217</v>
      </c>
      <c r="V11" s="8">
        <v>370</v>
      </c>
      <c r="W11" s="8">
        <v>48</v>
      </c>
      <c r="X11" s="7">
        <f t="shared" si="8"/>
        <v>13.714285714285714</v>
      </c>
    </row>
    <row r="12" spans="1:24" ht="12.75">
      <c r="A12" s="6">
        <v>11</v>
      </c>
      <c r="B12" s="6">
        <v>5</v>
      </c>
      <c r="C12" s="6">
        <v>320</v>
      </c>
      <c r="D12" s="6">
        <v>363</v>
      </c>
      <c r="E12" s="6">
        <v>242</v>
      </c>
      <c r="F12" s="6">
        <v>270</v>
      </c>
      <c r="G12" s="7">
        <f t="shared" si="0"/>
        <v>74.96339677891655</v>
      </c>
      <c r="H12" s="8">
        <v>5</v>
      </c>
      <c r="I12" s="7">
        <f t="shared" si="1"/>
        <v>1.0309278350515463</v>
      </c>
      <c r="J12" s="8">
        <v>305</v>
      </c>
      <c r="K12" s="7">
        <f t="shared" si="2"/>
        <v>62.88659793814433</v>
      </c>
      <c r="L12" s="8">
        <v>175</v>
      </c>
      <c r="M12" s="7">
        <f t="shared" si="3"/>
        <v>36.08247422680412</v>
      </c>
      <c r="N12" s="8">
        <v>485</v>
      </c>
      <c r="O12" s="7">
        <f t="shared" si="4"/>
        <v>94.7265625</v>
      </c>
      <c r="P12" s="8">
        <v>0</v>
      </c>
      <c r="Q12" s="7">
        <f t="shared" si="5"/>
        <v>0</v>
      </c>
      <c r="R12" s="8">
        <v>23</v>
      </c>
      <c r="S12" s="7">
        <f t="shared" si="6"/>
        <v>4.4921875</v>
      </c>
      <c r="T12" s="8">
        <v>4</v>
      </c>
      <c r="U12" s="7">
        <f t="shared" si="7"/>
        <v>0.78125</v>
      </c>
      <c r="V12" s="8">
        <v>512</v>
      </c>
      <c r="W12" s="8">
        <v>53</v>
      </c>
      <c r="X12" s="7">
        <f t="shared" si="8"/>
        <v>10.927835051546392</v>
      </c>
    </row>
    <row r="13" spans="1:24" ht="12.75">
      <c r="A13" s="6">
        <v>12</v>
      </c>
      <c r="B13" s="6">
        <v>5</v>
      </c>
      <c r="C13" s="6">
        <v>266</v>
      </c>
      <c r="D13" s="6">
        <v>321</v>
      </c>
      <c r="E13" s="6">
        <v>209</v>
      </c>
      <c r="F13" s="6">
        <v>241</v>
      </c>
      <c r="G13" s="7">
        <f t="shared" si="0"/>
        <v>76.66098807495742</v>
      </c>
      <c r="H13" s="8">
        <v>2</v>
      </c>
      <c r="I13" s="7">
        <f t="shared" si="1"/>
        <v>0.45871559633027525</v>
      </c>
      <c r="J13" s="8">
        <v>205</v>
      </c>
      <c r="K13" s="7">
        <f t="shared" si="2"/>
        <v>47.018348623853214</v>
      </c>
      <c r="L13" s="8">
        <v>229</v>
      </c>
      <c r="M13" s="7">
        <f t="shared" si="3"/>
        <v>52.522935779816514</v>
      </c>
      <c r="N13" s="8">
        <v>436</v>
      </c>
      <c r="O13" s="7">
        <f t="shared" si="4"/>
        <v>96.88888888888889</v>
      </c>
      <c r="P13" s="8">
        <v>0</v>
      </c>
      <c r="Q13" s="7">
        <f t="shared" si="5"/>
        <v>0</v>
      </c>
      <c r="R13" s="8">
        <v>10</v>
      </c>
      <c r="S13" s="7">
        <f t="shared" si="6"/>
        <v>2.2222222222222223</v>
      </c>
      <c r="T13" s="8">
        <v>4</v>
      </c>
      <c r="U13" s="7">
        <f t="shared" si="7"/>
        <v>0.8888888888888888</v>
      </c>
      <c r="V13" s="8">
        <v>450</v>
      </c>
      <c r="W13" s="8">
        <v>66</v>
      </c>
      <c r="X13" s="7">
        <f t="shared" si="8"/>
        <v>15.137614678899082</v>
      </c>
    </row>
    <row r="14" spans="1:24" ht="12.75">
      <c r="A14" s="6">
        <v>13</v>
      </c>
      <c r="B14" s="6">
        <v>5</v>
      </c>
      <c r="C14" s="6">
        <v>455</v>
      </c>
      <c r="D14" s="6">
        <v>532</v>
      </c>
      <c r="E14" s="6">
        <v>350</v>
      </c>
      <c r="F14" s="6">
        <v>369</v>
      </c>
      <c r="G14" s="7">
        <f t="shared" si="0"/>
        <v>72.84701114488348</v>
      </c>
      <c r="H14" s="8">
        <v>6</v>
      </c>
      <c r="I14" s="7">
        <f t="shared" si="1"/>
        <v>0.860832137733142</v>
      </c>
      <c r="J14" s="8">
        <v>367</v>
      </c>
      <c r="K14" s="7">
        <f t="shared" si="2"/>
        <v>52.65423242467719</v>
      </c>
      <c r="L14" s="8">
        <v>324</v>
      </c>
      <c r="M14" s="7">
        <f t="shared" si="3"/>
        <v>46.48493543758967</v>
      </c>
      <c r="N14" s="8">
        <v>697</v>
      </c>
      <c r="O14" s="7">
        <f t="shared" si="4"/>
        <v>96.94019471488178</v>
      </c>
      <c r="P14" s="8">
        <v>0</v>
      </c>
      <c r="Q14" s="7">
        <f t="shared" si="5"/>
        <v>0</v>
      </c>
      <c r="R14" s="8">
        <v>18</v>
      </c>
      <c r="S14" s="7">
        <f t="shared" si="6"/>
        <v>2.5034770514603615</v>
      </c>
      <c r="T14" s="8">
        <v>4</v>
      </c>
      <c r="U14" s="7">
        <f t="shared" si="7"/>
        <v>0.5563282336578581</v>
      </c>
      <c r="V14" s="8">
        <v>719</v>
      </c>
      <c r="W14" s="8">
        <v>83</v>
      </c>
      <c r="X14" s="7">
        <f t="shared" si="8"/>
        <v>11.908177905308465</v>
      </c>
    </row>
    <row r="15" spans="1:24" ht="12.75">
      <c r="A15" s="6">
        <v>14</v>
      </c>
      <c r="B15" s="6">
        <v>5</v>
      </c>
      <c r="C15" s="6">
        <v>435</v>
      </c>
      <c r="D15" s="6">
        <v>508</v>
      </c>
      <c r="E15" s="6">
        <v>298</v>
      </c>
      <c r="F15" s="6">
        <v>358</v>
      </c>
      <c r="G15" s="7">
        <f t="shared" si="0"/>
        <v>69.56521739130434</v>
      </c>
      <c r="H15" s="8">
        <v>5</v>
      </c>
      <c r="I15" s="7">
        <f t="shared" si="1"/>
        <v>0.8090614886731392</v>
      </c>
      <c r="J15" s="8">
        <v>372</v>
      </c>
      <c r="K15" s="7">
        <f t="shared" si="2"/>
        <v>60.19417475728155</v>
      </c>
      <c r="L15" s="8">
        <v>241</v>
      </c>
      <c r="M15" s="7">
        <f t="shared" si="3"/>
        <v>38.996763754045304</v>
      </c>
      <c r="N15" s="8">
        <v>618</v>
      </c>
      <c r="O15" s="7">
        <f t="shared" si="4"/>
        <v>94.20731707317073</v>
      </c>
      <c r="P15" s="8">
        <v>0</v>
      </c>
      <c r="Q15" s="7">
        <f t="shared" si="5"/>
        <v>0</v>
      </c>
      <c r="R15" s="8">
        <v>30</v>
      </c>
      <c r="S15" s="7">
        <f t="shared" si="6"/>
        <v>4.573170731707317</v>
      </c>
      <c r="T15" s="8">
        <v>8</v>
      </c>
      <c r="U15" s="7">
        <f t="shared" si="7"/>
        <v>1.2195121951219512</v>
      </c>
      <c r="V15" s="8">
        <v>656</v>
      </c>
      <c r="W15" s="8">
        <v>83</v>
      </c>
      <c r="X15" s="7">
        <f t="shared" si="8"/>
        <v>13.43042071197411</v>
      </c>
    </row>
    <row r="16" spans="1:24" ht="12.75">
      <c r="A16" s="6">
        <v>15</v>
      </c>
      <c r="B16" s="6">
        <v>5</v>
      </c>
      <c r="C16" s="6">
        <v>350</v>
      </c>
      <c r="D16" s="6">
        <v>483</v>
      </c>
      <c r="E16" s="6">
        <v>268</v>
      </c>
      <c r="F16" s="6">
        <v>362</v>
      </c>
      <c r="G16" s="7">
        <f t="shared" si="0"/>
        <v>75.63025210084034</v>
      </c>
      <c r="H16" s="8">
        <v>7</v>
      </c>
      <c r="I16" s="7">
        <f t="shared" si="1"/>
        <v>1.1456628477905073</v>
      </c>
      <c r="J16" s="8">
        <v>319</v>
      </c>
      <c r="K16" s="7">
        <f t="shared" si="2"/>
        <v>52.20949263502455</v>
      </c>
      <c r="L16" s="8">
        <v>285</v>
      </c>
      <c r="M16" s="7">
        <f t="shared" si="3"/>
        <v>46.64484451718494</v>
      </c>
      <c r="N16" s="8">
        <v>611</v>
      </c>
      <c r="O16" s="7">
        <f t="shared" si="4"/>
        <v>96.98412698412699</v>
      </c>
      <c r="P16" s="8">
        <v>0</v>
      </c>
      <c r="Q16" s="7">
        <f t="shared" si="5"/>
        <v>0</v>
      </c>
      <c r="R16" s="8">
        <v>14</v>
      </c>
      <c r="S16" s="7">
        <f t="shared" si="6"/>
        <v>2.2222222222222223</v>
      </c>
      <c r="T16" s="8">
        <v>5</v>
      </c>
      <c r="U16" s="7">
        <f t="shared" si="7"/>
        <v>0.7936507936507936</v>
      </c>
      <c r="V16" s="8">
        <v>630</v>
      </c>
      <c r="W16" s="8">
        <v>92</v>
      </c>
      <c r="X16" s="7">
        <f t="shared" si="8"/>
        <v>15.057283142389526</v>
      </c>
    </row>
    <row r="17" spans="1:24" ht="12.75">
      <c r="A17" s="6">
        <v>16</v>
      </c>
      <c r="B17" s="6">
        <v>5</v>
      </c>
      <c r="C17" s="6">
        <v>319</v>
      </c>
      <c r="D17" s="6">
        <v>493</v>
      </c>
      <c r="E17" s="6">
        <v>249</v>
      </c>
      <c r="F17" s="6">
        <v>327</v>
      </c>
      <c r="G17" s="7">
        <f t="shared" si="0"/>
        <v>70.93596059113301</v>
      </c>
      <c r="H17" s="8">
        <v>4</v>
      </c>
      <c r="I17" s="7">
        <f t="shared" si="1"/>
        <v>0.7233273056057866</v>
      </c>
      <c r="J17" s="8">
        <v>267</v>
      </c>
      <c r="K17" s="7">
        <f t="shared" si="2"/>
        <v>48.282097649186255</v>
      </c>
      <c r="L17" s="8">
        <v>282</v>
      </c>
      <c r="M17" s="7">
        <f t="shared" si="3"/>
        <v>50.99457504520796</v>
      </c>
      <c r="N17" s="8">
        <v>553</v>
      </c>
      <c r="O17" s="7">
        <f t="shared" si="4"/>
        <v>96.00694444444444</v>
      </c>
      <c r="P17" s="8">
        <v>0</v>
      </c>
      <c r="Q17" s="7">
        <f t="shared" si="5"/>
        <v>0</v>
      </c>
      <c r="R17" s="8">
        <v>19</v>
      </c>
      <c r="S17" s="7">
        <f t="shared" si="6"/>
        <v>3.298611111111111</v>
      </c>
      <c r="T17" s="8">
        <v>4</v>
      </c>
      <c r="U17" s="7">
        <f t="shared" si="7"/>
        <v>0.6944444444444444</v>
      </c>
      <c r="V17" s="8">
        <v>576</v>
      </c>
      <c r="W17" s="8">
        <v>80</v>
      </c>
      <c r="X17" s="7">
        <f t="shared" si="8"/>
        <v>14.466546112115733</v>
      </c>
    </row>
    <row r="18" spans="1:24" ht="12.75">
      <c r="A18" s="6">
        <v>17</v>
      </c>
      <c r="B18" s="6">
        <v>2</v>
      </c>
      <c r="C18" s="6">
        <v>399</v>
      </c>
      <c r="D18" s="6">
        <v>492</v>
      </c>
      <c r="E18" s="6">
        <v>303</v>
      </c>
      <c r="F18" s="6">
        <v>381</v>
      </c>
      <c r="G18" s="7">
        <f t="shared" si="0"/>
        <v>76.76767676767676</v>
      </c>
      <c r="H18" s="8">
        <v>3</v>
      </c>
      <c r="I18" s="7">
        <f t="shared" si="1"/>
        <v>0.45941807044410415</v>
      </c>
      <c r="J18" s="8">
        <v>371</v>
      </c>
      <c r="K18" s="7">
        <f t="shared" si="2"/>
        <v>56.81470137825421</v>
      </c>
      <c r="L18" s="8">
        <v>279</v>
      </c>
      <c r="M18" s="7">
        <f t="shared" si="3"/>
        <v>42.725880551301685</v>
      </c>
      <c r="N18" s="8">
        <v>653</v>
      </c>
      <c r="O18" s="7">
        <f t="shared" si="4"/>
        <v>95.46783625730994</v>
      </c>
      <c r="P18" s="8">
        <v>0</v>
      </c>
      <c r="Q18" s="7">
        <f t="shared" si="5"/>
        <v>0</v>
      </c>
      <c r="R18" s="8">
        <v>26</v>
      </c>
      <c r="S18" s="7">
        <f t="shared" si="6"/>
        <v>3.801169590643275</v>
      </c>
      <c r="T18" s="8">
        <v>5</v>
      </c>
      <c r="U18" s="7">
        <f t="shared" si="7"/>
        <v>0.7309941520467836</v>
      </c>
      <c r="V18" s="8">
        <v>684</v>
      </c>
      <c r="W18" s="8">
        <v>80</v>
      </c>
      <c r="X18" s="7">
        <f t="shared" si="8"/>
        <v>12.251148545176111</v>
      </c>
    </row>
    <row r="19" spans="1:24" ht="12.75">
      <c r="A19" s="6">
        <v>18</v>
      </c>
      <c r="B19" s="6">
        <v>2</v>
      </c>
      <c r="C19" s="6">
        <v>402</v>
      </c>
      <c r="D19" s="6">
        <v>540</v>
      </c>
      <c r="E19" s="6">
        <v>295</v>
      </c>
      <c r="F19" s="6">
        <v>347</v>
      </c>
      <c r="G19" s="7">
        <f t="shared" si="0"/>
        <v>68.15286624203821</v>
      </c>
      <c r="H19" s="8">
        <v>1</v>
      </c>
      <c r="I19" s="7">
        <f t="shared" si="1"/>
        <v>0.16611295681063123</v>
      </c>
      <c r="J19" s="8">
        <v>366</v>
      </c>
      <c r="K19" s="7">
        <f t="shared" si="2"/>
        <v>60.79734219269103</v>
      </c>
      <c r="L19" s="8">
        <v>235</v>
      </c>
      <c r="M19" s="7">
        <f t="shared" si="3"/>
        <v>39.03654485049834</v>
      </c>
      <c r="N19" s="8">
        <v>602</v>
      </c>
      <c r="O19" s="7">
        <f t="shared" si="4"/>
        <v>93.76947040498442</v>
      </c>
      <c r="P19" s="8">
        <v>0</v>
      </c>
      <c r="Q19" s="7">
        <f t="shared" si="5"/>
        <v>0</v>
      </c>
      <c r="R19" s="8">
        <v>35</v>
      </c>
      <c r="S19" s="7">
        <f t="shared" si="6"/>
        <v>5.451713395638629</v>
      </c>
      <c r="T19" s="8">
        <v>5</v>
      </c>
      <c r="U19" s="7">
        <f t="shared" si="7"/>
        <v>0.778816199376947</v>
      </c>
      <c r="V19" s="8">
        <v>642</v>
      </c>
      <c r="W19" s="8">
        <v>79</v>
      </c>
      <c r="X19" s="7">
        <f t="shared" si="8"/>
        <v>13.122923588039868</v>
      </c>
    </row>
    <row r="20" spans="1:24" ht="12.75">
      <c r="A20" s="6">
        <v>19</v>
      </c>
      <c r="B20" s="6">
        <v>2</v>
      </c>
      <c r="C20" s="6">
        <v>433</v>
      </c>
      <c r="D20" s="6">
        <v>502</v>
      </c>
      <c r="E20" s="6">
        <v>311</v>
      </c>
      <c r="F20" s="6">
        <v>351</v>
      </c>
      <c r="G20" s="7">
        <f t="shared" si="0"/>
        <v>70.80213903743315</v>
      </c>
      <c r="H20" s="8">
        <v>4</v>
      </c>
      <c r="I20" s="7">
        <f t="shared" si="1"/>
        <v>0.6430868167202572</v>
      </c>
      <c r="J20" s="8">
        <v>423</v>
      </c>
      <c r="K20" s="7">
        <f t="shared" si="2"/>
        <v>68.0064308681672</v>
      </c>
      <c r="L20" s="8">
        <v>195</v>
      </c>
      <c r="M20" s="7">
        <f t="shared" si="3"/>
        <v>31.35048231511254</v>
      </c>
      <c r="N20" s="8">
        <v>622</v>
      </c>
      <c r="O20" s="7">
        <f t="shared" si="4"/>
        <v>93.95770392749245</v>
      </c>
      <c r="P20" s="8">
        <v>0</v>
      </c>
      <c r="Q20" s="7">
        <f t="shared" si="5"/>
        <v>0</v>
      </c>
      <c r="R20" s="8">
        <v>31</v>
      </c>
      <c r="S20" s="7">
        <f t="shared" si="6"/>
        <v>4.682779456193353</v>
      </c>
      <c r="T20" s="8">
        <v>9</v>
      </c>
      <c r="U20" s="7">
        <f t="shared" si="7"/>
        <v>1.3595166163141994</v>
      </c>
      <c r="V20" s="8">
        <v>662</v>
      </c>
      <c r="W20" s="8">
        <v>89</v>
      </c>
      <c r="X20" s="7">
        <f t="shared" si="8"/>
        <v>14.308681672025724</v>
      </c>
    </row>
    <row r="21" spans="1:24" ht="12.75">
      <c r="A21" s="6">
        <v>20</v>
      </c>
      <c r="B21" s="6">
        <v>2</v>
      </c>
      <c r="C21" s="6">
        <v>379</v>
      </c>
      <c r="D21" s="6">
        <v>471</v>
      </c>
      <c r="E21" s="6">
        <v>279</v>
      </c>
      <c r="F21" s="6">
        <v>330</v>
      </c>
      <c r="G21" s="7">
        <f t="shared" si="0"/>
        <v>71.6470588235294</v>
      </c>
      <c r="H21" s="8">
        <v>5</v>
      </c>
      <c r="I21" s="7">
        <f t="shared" si="1"/>
        <v>0.8620689655172413</v>
      </c>
      <c r="J21" s="8">
        <v>343</v>
      </c>
      <c r="K21" s="7">
        <f t="shared" si="2"/>
        <v>59.13793103448276</v>
      </c>
      <c r="L21" s="8">
        <v>232</v>
      </c>
      <c r="M21" s="7">
        <f t="shared" si="3"/>
        <v>40</v>
      </c>
      <c r="N21" s="8">
        <v>580</v>
      </c>
      <c r="O21" s="7">
        <f t="shared" si="4"/>
        <v>95.23809523809524</v>
      </c>
      <c r="P21" s="8">
        <v>0</v>
      </c>
      <c r="Q21" s="7">
        <f t="shared" si="5"/>
        <v>0</v>
      </c>
      <c r="R21" s="8">
        <v>20</v>
      </c>
      <c r="S21" s="7">
        <f t="shared" si="6"/>
        <v>3.284072249589491</v>
      </c>
      <c r="T21" s="8">
        <v>9</v>
      </c>
      <c r="U21" s="7">
        <f t="shared" si="7"/>
        <v>1.477832512315271</v>
      </c>
      <c r="V21" s="8">
        <v>609</v>
      </c>
      <c r="W21" s="8">
        <v>85</v>
      </c>
      <c r="X21" s="7">
        <f t="shared" si="8"/>
        <v>14.655172413793103</v>
      </c>
    </row>
    <row r="22" spans="1:24" ht="12.75">
      <c r="A22" s="6">
        <v>21</v>
      </c>
      <c r="B22" s="6">
        <v>2</v>
      </c>
      <c r="C22" s="6">
        <v>429</v>
      </c>
      <c r="D22" s="6">
        <v>526</v>
      </c>
      <c r="E22" s="6">
        <v>306</v>
      </c>
      <c r="F22" s="6">
        <v>373</v>
      </c>
      <c r="G22" s="7">
        <f t="shared" si="0"/>
        <v>71.09947643979058</v>
      </c>
      <c r="H22" s="8">
        <v>3</v>
      </c>
      <c r="I22" s="7">
        <f t="shared" si="1"/>
        <v>0.4792332268370607</v>
      </c>
      <c r="J22" s="8">
        <v>421</v>
      </c>
      <c r="K22" s="7">
        <f t="shared" si="2"/>
        <v>67.25239616613419</v>
      </c>
      <c r="L22" s="8">
        <v>202</v>
      </c>
      <c r="M22" s="7">
        <f t="shared" si="3"/>
        <v>32.26837060702876</v>
      </c>
      <c r="N22" s="8">
        <v>626</v>
      </c>
      <c r="O22" s="7">
        <f t="shared" si="4"/>
        <v>92.19440353460972</v>
      </c>
      <c r="P22" s="8">
        <v>0</v>
      </c>
      <c r="Q22" s="7">
        <f t="shared" si="5"/>
        <v>0</v>
      </c>
      <c r="R22" s="8">
        <v>43</v>
      </c>
      <c r="S22" s="7">
        <f t="shared" si="6"/>
        <v>6.332842415316642</v>
      </c>
      <c r="T22" s="8">
        <v>10</v>
      </c>
      <c r="U22" s="7">
        <f t="shared" si="7"/>
        <v>1.4727540500736378</v>
      </c>
      <c r="V22" s="8">
        <v>679</v>
      </c>
      <c r="W22" s="8">
        <v>87</v>
      </c>
      <c r="X22" s="7">
        <f t="shared" si="8"/>
        <v>13.89776357827476</v>
      </c>
    </row>
    <row r="23" spans="1:24" ht="12.75">
      <c r="A23" s="6">
        <v>22</v>
      </c>
      <c r="B23" s="6">
        <v>2</v>
      </c>
      <c r="C23" s="6">
        <v>451</v>
      </c>
      <c r="D23" s="6">
        <v>492</v>
      </c>
      <c r="E23" s="6">
        <v>321</v>
      </c>
      <c r="F23" s="6">
        <v>329</v>
      </c>
      <c r="G23" s="7">
        <f t="shared" si="0"/>
        <v>68.9289501590668</v>
      </c>
      <c r="H23" s="8">
        <v>6</v>
      </c>
      <c r="I23" s="7">
        <f t="shared" si="1"/>
        <v>0.9983361064891847</v>
      </c>
      <c r="J23" s="8">
        <v>417</v>
      </c>
      <c r="K23" s="7">
        <f t="shared" si="2"/>
        <v>69.38435940099833</v>
      </c>
      <c r="L23" s="8">
        <v>178</v>
      </c>
      <c r="M23" s="7">
        <f t="shared" si="3"/>
        <v>29.617304492512478</v>
      </c>
      <c r="N23" s="8">
        <v>601</v>
      </c>
      <c r="O23" s="7">
        <f t="shared" si="4"/>
        <v>92.46153846153847</v>
      </c>
      <c r="P23" s="8">
        <v>0</v>
      </c>
      <c r="Q23" s="7">
        <f t="shared" si="5"/>
        <v>0</v>
      </c>
      <c r="R23" s="8">
        <v>40</v>
      </c>
      <c r="S23" s="7">
        <f t="shared" si="6"/>
        <v>6.153846153846154</v>
      </c>
      <c r="T23" s="8">
        <v>9</v>
      </c>
      <c r="U23" s="7">
        <f t="shared" si="7"/>
        <v>1.3846153846153846</v>
      </c>
      <c r="V23" s="8">
        <v>650</v>
      </c>
      <c r="W23" s="8">
        <v>66</v>
      </c>
      <c r="X23" s="7">
        <f t="shared" si="8"/>
        <v>10.98169717138103</v>
      </c>
    </row>
    <row r="24" spans="1:24" ht="12.75">
      <c r="A24" s="6">
        <v>23</v>
      </c>
      <c r="B24" s="6">
        <v>2</v>
      </c>
      <c r="C24" s="6">
        <v>456</v>
      </c>
      <c r="D24" s="6">
        <v>588</v>
      </c>
      <c r="E24" s="6">
        <v>329</v>
      </c>
      <c r="F24" s="6">
        <v>413</v>
      </c>
      <c r="G24" s="7">
        <f t="shared" si="0"/>
        <v>71.0727969348659</v>
      </c>
      <c r="H24" s="8">
        <v>12</v>
      </c>
      <c r="I24" s="7">
        <f t="shared" si="1"/>
        <v>1.7518248175182483</v>
      </c>
      <c r="J24" s="8">
        <v>444</v>
      </c>
      <c r="K24" s="7">
        <f t="shared" si="2"/>
        <v>64.81751824817518</v>
      </c>
      <c r="L24" s="8">
        <v>229</v>
      </c>
      <c r="M24" s="7">
        <f t="shared" si="3"/>
        <v>33.43065693430657</v>
      </c>
      <c r="N24" s="8">
        <v>685</v>
      </c>
      <c r="O24" s="7">
        <f t="shared" si="4"/>
        <v>92.31805929919138</v>
      </c>
      <c r="P24" s="8">
        <v>0</v>
      </c>
      <c r="Q24" s="7">
        <f t="shared" si="5"/>
        <v>0</v>
      </c>
      <c r="R24" s="8">
        <v>54</v>
      </c>
      <c r="S24" s="7">
        <f t="shared" si="6"/>
        <v>7.277628032345014</v>
      </c>
      <c r="T24" s="8">
        <v>3</v>
      </c>
      <c r="U24" s="7">
        <f t="shared" si="7"/>
        <v>0.40431266846361186</v>
      </c>
      <c r="V24" s="8">
        <v>742</v>
      </c>
      <c r="W24" s="8">
        <v>92</v>
      </c>
      <c r="X24" s="7">
        <f t="shared" si="8"/>
        <v>13.430656934306569</v>
      </c>
    </row>
    <row r="25" spans="1:24" ht="12.75">
      <c r="A25" s="6">
        <v>24</v>
      </c>
      <c r="B25" s="6">
        <v>2</v>
      </c>
      <c r="C25" s="6">
        <v>476</v>
      </c>
      <c r="D25" s="6">
        <v>566</v>
      </c>
      <c r="E25" s="6">
        <v>353</v>
      </c>
      <c r="F25" s="6">
        <v>397</v>
      </c>
      <c r="G25" s="7">
        <f t="shared" si="0"/>
        <v>71.97696737044146</v>
      </c>
      <c r="H25" s="8">
        <v>2</v>
      </c>
      <c r="I25" s="7">
        <f t="shared" si="1"/>
        <v>0.28901734104046245</v>
      </c>
      <c r="J25" s="8">
        <v>454</v>
      </c>
      <c r="K25" s="7">
        <f t="shared" si="2"/>
        <v>65.60693641618496</v>
      </c>
      <c r="L25" s="8">
        <v>236</v>
      </c>
      <c r="M25" s="7">
        <f t="shared" si="3"/>
        <v>34.104046242774565</v>
      </c>
      <c r="N25" s="8">
        <v>692</v>
      </c>
      <c r="O25" s="7">
        <f t="shared" si="4"/>
        <v>92.26666666666667</v>
      </c>
      <c r="P25" s="8">
        <v>0</v>
      </c>
      <c r="Q25" s="7">
        <f t="shared" si="5"/>
        <v>0</v>
      </c>
      <c r="R25" s="8">
        <v>52</v>
      </c>
      <c r="S25" s="7">
        <f t="shared" si="6"/>
        <v>6.933333333333334</v>
      </c>
      <c r="T25" s="8">
        <v>6</v>
      </c>
      <c r="U25" s="7">
        <f t="shared" si="7"/>
        <v>0.8</v>
      </c>
      <c r="V25" s="8">
        <v>750</v>
      </c>
      <c r="W25" s="8">
        <v>79</v>
      </c>
      <c r="X25" s="7">
        <f t="shared" si="8"/>
        <v>11.416184971098266</v>
      </c>
    </row>
    <row r="26" spans="1:24" ht="12.75">
      <c r="A26" s="6">
        <v>25</v>
      </c>
      <c r="B26" s="6">
        <v>2</v>
      </c>
      <c r="C26" s="6">
        <v>379</v>
      </c>
      <c r="D26" s="6">
        <v>488</v>
      </c>
      <c r="E26" s="6">
        <v>292</v>
      </c>
      <c r="F26" s="6">
        <v>359</v>
      </c>
      <c r="G26" s="7">
        <f t="shared" si="0"/>
        <v>75.08650519031141</v>
      </c>
      <c r="H26" s="8">
        <v>6</v>
      </c>
      <c r="I26" s="7">
        <f t="shared" si="1"/>
        <v>0.974025974025974</v>
      </c>
      <c r="J26" s="8">
        <v>404</v>
      </c>
      <c r="K26" s="7">
        <f t="shared" si="2"/>
        <v>65.58441558441558</v>
      </c>
      <c r="L26" s="8">
        <v>206</v>
      </c>
      <c r="M26" s="7">
        <f t="shared" si="3"/>
        <v>33.44155844155844</v>
      </c>
      <c r="N26" s="8">
        <v>616</v>
      </c>
      <c r="O26" s="7">
        <f t="shared" si="4"/>
        <v>94.6236559139785</v>
      </c>
      <c r="P26" s="8">
        <v>0</v>
      </c>
      <c r="Q26" s="7">
        <f t="shared" si="5"/>
        <v>0</v>
      </c>
      <c r="R26" s="8">
        <v>29</v>
      </c>
      <c r="S26" s="7">
        <f t="shared" si="6"/>
        <v>4.45468509984639</v>
      </c>
      <c r="T26" s="8">
        <v>6</v>
      </c>
      <c r="U26" s="7">
        <f t="shared" si="7"/>
        <v>0.9216589861751152</v>
      </c>
      <c r="V26" s="8">
        <v>651</v>
      </c>
      <c r="W26" s="8">
        <v>67</v>
      </c>
      <c r="X26" s="7">
        <f t="shared" si="8"/>
        <v>10.876623376623376</v>
      </c>
    </row>
    <row r="27" spans="1:24" ht="12.75">
      <c r="A27" s="6">
        <v>26</v>
      </c>
      <c r="B27" s="6">
        <v>2</v>
      </c>
      <c r="C27" s="6">
        <v>455</v>
      </c>
      <c r="D27" s="6">
        <v>540</v>
      </c>
      <c r="E27" s="6">
        <v>327</v>
      </c>
      <c r="F27" s="6">
        <v>383</v>
      </c>
      <c r="G27" s="7">
        <f t="shared" si="0"/>
        <v>71.35678391959799</v>
      </c>
      <c r="H27" s="8">
        <v>3</v>
      </c>
      <c r="I27" s="7">
        <f t="shared" si="1"/>
        <v>0.4491017964071856</v>
      </c>
      <c r="J27" s="8">
        <v>427</v>
      </c>
      <c r="K27" s="7">
        <f t="shared" si="2"/>
        <v>63.92215568862275</v>
      </c>
      <c r="L27" s="8">
        <v>238</v>
      </c>
      <c r="M27" s="7">
        <f t="shared" si="3"/>
        <v>35.62874251497006</v>
      </c>
      <c r="N27" s="8">
        <v>668</v>
      </c>
      <c r="O27" s="7">
        <f t="shared" si="4"/>
        <v>94.08450704225352</v>
      </c>
      <c r="P27" s="8">
        <v>0</v>
      </c>
      <c r="Q27" s="7">
        <f t="shared" si="5"/>
        <v>0</v>
      </c>
      <c r="R27" s="8">
        <v>38</v>
      </c>
      <c r="S27" s="7">
        <f t="shared" si="6"/>
        <v>5.352112676056338</v>
      </c>
      <c r="T27" s="8">
        <v>4</v>
      </c>
      <c r="U27" s="7">
        <f t="shared" si="7"/>
        <v>0.5633802816901409</v>
      </c>
      <c r="V27" s="8">
        <v>710</v>
      </c>
      <c r="W27" s="8">
        <v>53</v>
      </c>
      <c r="X27" s="7">
        <f t="shared" si="8"/>
        <v>7.934131736526946</v>
      </c>
    </row>
    <row r="28" spans="1:24" ht="12.75">
      <c r="A28" s="6">
        <v>27</v>
      </c>
      <c r="B28" s="6">
        <v>2</v>
      </c>
      <c r="C28" s="6">
        <v>473</v>
      </c>
      <c r="D28" s="6">
        <v>513</v>
      </c>
      <c r="E28" s="6">
        <v>364</v>
      </c>
      <c r="F28" s="6">
        <v>394</v>
      </c>
      <c r="G28" s="7">
        <f t="shared" si="0"/>
        <v>76.8762677484787</v>
      </c>
      <c r="H28" s="8">
        <v>4</v>
      </c>
      <c r="I28" s="7">
        <f t="shared" si="1"/>
        <v>0.546448087431694</v>
      </c>
      <c r="J28" s="8">
        <v>403</v>
      </c>
      <c r="K28" s="7">
        <f t="shared" si="2"/>
        <v>55.05464480874317</v>
      </c>
      <c r="L28" s="8">
        <v>325</v>
      </c>
      <c r="M28" s="7">
        <f t="shared" si="3"/>
        <v>44.39890710382514</v>
      </c>
      <c r="N28" s="8">
        <v>732</v>
      </c>
      <c r="O28" s="7">
        <f t="shared" si="4"/>
        <v>96.56992084432717</v>
      </c>
      <c r="P28" s="8">
        <v>0</v>
      </c>
      <c r="Q28" s="7">
        <f t="shared" si="5"/>
        <v>0</v>
      </c>
      <c r="R28" s="8">
        <v>23</v>
      </c>
      <c r="S28" s="7">
        <f t="shared" si="6"/>
        <v>3.034300791556728</v>
      </c>
      <c r="T28" s="8">
        <v>3</v>
      </c>
      <c r="U28" s="7">
        <f t="shared" si="7"/>
        <v>0.39577836411609496</v>
      </c>
      <c r="V28" s="8">
        <v>758</v>
      </c>
      <c r="W28" s="8">
        <v>97</v>
      </c>
      <c r="X28" s="7">
        <f t="shared" si="8"/>
        <v>13.251366120218579</v>
      </c>
    </row>
    <row r="29" spans="1:24" ht="12.75">
      <c r="A29" s="6">
        <v>28</v>
      </c>
      <c r="B29" s="6">
        <v>1</v>
      </c>
      <c r="C29" s="6">
        <v>489</v>
      </c>
      <c r="D29" s="6">
        <v>578</v>
      </c>
      <c r="E29" s="6">
        <v>362</v>
      </c>
      <c r="F29" s="6">
        <v>395</v>
      </c>
      <c r="G29" s="7">
        <f t="shared" si="0"/>
        <v>70.94657919400187</v>
      </c>
      <c r="H29" s="8">
        <v>4</v>
      </c>
      <c r="I29" s="7">
        <f t="shared" si="1"/>
        <v>0.5714285714285714</v>
      </c>
      <c r="J29" s="8">
        <v>499</v>
      </c>
      <c r="K29" s="7">
        <f t="shared" si="2"/>
        <v>71.28571428571429</v>
      </c>
      <c r="L29" s="8">
        <v>197</v>
      </c>
      <c r="M29" s="7">
        <f t="shared" si="3"/>
        <v>28.142857142857142</v>
      </c>
      <c r="N29" s="8">
        <v>700</v>
      </c>
      <c r="O29" s="7">
        <f t="shared" si="4"/>
        <v>92.47027741083224</v>
      </c>
      <c r="P29" s="8">
        <v>0</v>
      </c>
      <c r="Q29" s="7">
        <f t="shared" si="5"/>
        <v>0</v>
      </c>
      <c r="R29" s="8">
        <v>52</v>
      </c>
      <c r="S29" s="7">
        <f t="shared" si="6"/>
        <v>6.869220607661823</v>
      </c>
      <c r="T29" s="8">
        <v>5</v>
      </c>
      <c r="U29" s="7">
        <f t="shared" si="7"/>
        <v>0.6605019815059445</v>
      </c>
      <c r="V29" s="8">
        <v>757</v>
      </c>
      <c r="W29" s="8">
        <v>101</v>
      </c>
      <c r="X29" s="7">
        <f t="shared" si="8"/>
        <v>14.428571428571429</v>
      </c>
    </row>
    <row r="30" spans="1:24" ht="12.75">
      <c r="A30" s="6">
        <v>29</v>
      </c>
      <c r="B30" s="6">
        <v>1</v>
      </c>
      <c r="C30" s="6">
        <v>436</v>
      </c>
      <c r="D30" s="6">
        <v>498</v>
      </c>
      <c r="E30" s="6">
        <v>330</v>
      </c>
      <c r="F30" s="6">
        <v>370</v>
      </c>
      <c r="G30" s="7">
        <f t="shared" si="0"/>
        <v>74.94646680942184</v>
      </c>
      <c r="H30" s="8">
        <v>11</v>
      </c>
      <c r="I30" s="7">
        <f t="shared" si="1"/>
        <v>1.6768292682926829</v>
      </c>
      <c r="J30" s="8">
        <v>436</v>
      </c>
      <c r="K30" s="7">
        <f t="shared" si="2"/>
        <v>66.46341463414635</v>
      </c>
      <c r="L30" s="8">
        <v>209</v>
      </c>
      <c r="M30" s="7">
        <f t="shared" si="3"/>
        <v>31.859756097560975</v>
      </c>
      <c r="N30" s="8">
        <v>656</v>
      </c>
      <c r="O30" s="7">
        <f t="shared" si="4"/>
        <v>93.71428571428571</v>
      </c>
      <c r="P30" s="8">
        <v>0</v>
      </c>
      <c r="Q30" s="7">
        <f t="shared" si="5"/>
        <v>0</v>
      </c>
      <c r="R30" s="8">
        <v>36</v>
      </c>
      <c r="S30" s="7">
        <f t="shared" si="6"/>
        <v>5.142857142857143</v>
      </c>
      <c r="T30" s="8">
        <v>8</v>
      </c>
      <c r="U30" s="7">
        <f t="shared" si="7"/>
        <v>1.1428571428571428</v>
      </c>
      <c r="V30" s="8">
        <v>700</v>
      </c>
      <c r="W30" s="8">
        <v>82</v>
      </c>
      <c r="X30" s="7">
        <f t="shared" si="8"/>
        <v>12.5</v>
      </c>
    </row>
    <row r="31" spans="1:24" ht="12.75">
      <c r="A31" s="6">
        <v>30</v>
      </c>
      <c r="B31" s="6">
        <v>1</v>
      </c>
      <c r="C31" s="6">
        <v>411</v>
      </c>
      <c r="D31" s="6">
        <v>474</v>
      </c>
      <c r="E31" s="6">
        <v>319</v>
      </c>
      <c r="F31" s="6">
        <v>345</v>
      </c>
      <c r="G31" s="7">
        <f t="shared" si="0"/>
        <v>75.02824858757062</v>
      </c>
      <c r="H31" s="8">
        <v>6</v>
      </c>
      <c r="I31" s="7">
        <f t="shared" si="1"/>
        <v>0.9538950715421304</v>
      </c>
      <c r="J31" s="8">
        <v>447</v>
      </c>
      <c r="K31" s="7">
        <f t="shared" si="2"/>
        <v>71.06518282988871</v>
      </c>
      <c r="L31" s="8">
        <v>176</v>
      </c>
      <c r="M31" s="7">
        <f t="shared" si="3"/>
        <v>27.980922098569156</v>
      </c>
      <c r="N31" s="8">
        <v>629</v>
      </c>
      <c r="O31" s="7">
        <f t="shared" si="4"/>
        <v>94.7289156626506</v>
      </c>
      <c r="P31" s="8">
        <v>0</v>
      </c>
      <c r="Q31" s="7">
        <f t="shared" si="5"/>
        <v>0</v>
      </c>
      <c r="R31" s="8">
        <v>31</v>
      </c>
      <c r="S31" s="7">
        <f t="shared" si="6"/>
        <v>4.668674698795181</v>
      </c>
      <c r="T31" s="8">
        <v>4</v>
      </c>
      <c r="U31" s="7">
        <f t="shared" si="7"/>
        <v>0.6024096385542169</v>
      </c>
      <c r="V31" s="8">
        <v>664</v>
      </c>
      <c r="W31" s="8">
        <v>77</v>
      </c>
      <c r="X31" s="7">
        <f t="shared" si="8"/>
        <v>12.241653418124006</v>
      </c>
    </row>
    <row r="32" spans="1:24" ht="12.75">
      <c r="A32" s="6">
        <v>31</v>
      </c>
      <c r="B32" s="6">
        <v>1</v>
      </c>
      <c r="C32" s="6">
        <v>399</v>
      </c>
      <c r="D32" s="6">
        <v>378</v>
      </c>
      <c r="E32" s="6">
        <v>281</v>
      </c>
      <c r="F32" s="6">
        <v>253</v>
      </c>
      <c r="G32" s="7">
        <f t="shared" si="0"/>
        <v>68.72586872586872</v>
      </c>
      <c r="H32" s="8">
        <v>1</v>
      </c>
      <c r="I32" s="7">
        <f t="shared" si="1"/>
        <v>0.19801980198019803</v>
      </c>
      <c r="J32" s="8">
        <v>339</v>
      </c>
      <c r="K32" s="7">
        <f t="shared" si="2"/>
        <v>67.12871287128714</v>
      </c>
      <c r="L32" s="8">
        <v>165</v>
      </c>
      <c r="M32" s="7">
        <f t="shared" si="3"/>
        <v>32.67326732673267</v>
      </c>
      <c r="N32" s="8">
        <v>505</v>
      </c>
      <c r="O32" s="7">
        <f t="shared" si="4"/>
        <v>94.5692883895131</v>
      </c>
      <c r="P32" s="8">
        <v>0</v>
      </c>
      <c r="Q32" s="7">
        <f t="shared" si="5"/>
        <v>0</v>
      </c>
      <c r="R32" s="8">
        <v>22</v>
      </c>
      <c r="S32" s="7">
        <f t="shared" si="6"/>
        <v>4.119850187265918</v>
      </c>
      <c r="T32" s="8">
        <v>7</v>
      </c>
      <c r="U32" s="7">
        <f t="shared" si="7"/>
        <v>1.3108614232209739</v>
      </c>
      <c r="V32" s="8">
        <v>534</v>
      </c>
      <c r="W32" s="8">
        <v>56</v>
      </c>
      <c r="X32" s="7">
        <f t="shared" si="8"/>
        <v>11.089108910891088</v>
      </c>
    </row>
    <row r="33" spans="1:24" ht="12.75">
      <c r="A33" s="6">
        <v>32</v>
      </c>
      <c r="B33" s="6">
        <v>1</v>
      </c>
      <c r="C33" s="6">
        <v>473</v>
      </c>
      <c r="D33" s="6">
        <v>485</v>
      </c>
      <c r="E33" s="6">
        <v>326</v>
      </c>
      <c r="F33" s="6">
        <v>323</v>
      </c>
      <c r="G33" s="7">
        <f t="shared" si="0"/>
        <v>67.74530271398747</v>
      </c>
      <c r="H33" s="8">
        <v>6</v>
      </c>
      <c r="I33" s="7">
        <f t="shared" si="1"/>
        <v>0.9868421052631579</v>
      </c>
      <c r="J33" s="8">
        <v>414</v>
      </c>
      <c r="K33" s="7">
        <f t="shared" si="2"/>
        <v>68.09210526315789</v>
      </c>
      <c r="L33" s="8">
        <v>188</v>
      </c>
      <c r="M33" s="7">
        <f t="shared" si="3"/>
        <v>30.92105263157895</v>
      </c>
      <c r="N33" s="8">
        <v>608</v>
      </c>
      <c r="O33" s="7">
        <f t="shared" si="4"/>
        <v>93.68258859784284</v>
      </c>
      <c r="P33" s="8">
        <v>1</v>
      </c>
      <c r="Q33" s="7">
        <f t="shared" si="5"/>
        <v>0.15408320493066255</v>
      </c>
      <c r="R33" s="8">
        <v>30</v>
      </c>
      <c r="S33" s="7">
        <f t="shared" si="6"/>
        <v>4.622496147919877</v>
      </c>
      <c r="T33" s="8">
        <v>10</v>
      </c>
      <c r="U33" s="7">
        <f t="shared" si="7"/>
        <v>1.5408320493066257</v>
      </c>
      <c r="V33" s="8">
        <v>649</v>
      </c>
      <c r="W33" s="8">
        <v>69</v>
      </c>
      <c r="X33" s="7">
        <f t="shared" si="8"/>
        <v>11.348684210526315</v>
      </c>
    </row>
    <row r="34" spans="1:24" ht="12.75">
      <c r="A34" s="6">
        <v>33</v>
      </c>
      <c r="B34" s="6">
        <v>1</v>
      </c>
      <c r="C34" s="6">
        <v>141</v>
      </c>
      <c r="D34" s="6">
        <v>137</v>
      </c>
      <c r="E34" s="6">
        <v>101</v>
      </c>
      <c r="F34" s="6">
        <v>97</v>
      </c>
      <c r="G34" s="7">
        <f aca="true" t="shared" si="9" ref="G34:G61">V34*100/(C34+D34)</f>
        <v>71.22302158273381</v>
      </c>
      <c r="H34" s="8">
        <v>3</v>
      </c>
      <c r="I34" s="7">
        <f t="shared" si="1"/>
        <v>1.5625</v>
      </c>
      <c r="J34" s="8">
        <v>119</v>
      </c>
      <c r="K34" s="7">
        <f t="shared" si="2"/>
        <v>61.979166666666664</v>
      </c>
      <c r="L34" s="8">
        <v>70</v>
      </c>
      <c r="M34" s="7">
        <f t="shared" si="3"/>
        <v>36.458333333333336</v>
      </c>
      <c r="N34" s="8">
        <v>192</v>
      </c>
      <c r="O34" s="7">
        <f t="shared" si="4"/>
        <v>96.96969696969697</v>
      </c>
      <c r="P34" s="8">
        <v>0</v>
      </c>
      <c r="Q34" s="7">
        <f t="shared" si="5"/>
        <v>0</v>
      </c>
      <c r="R34" s="8">
        <v>6</v>
      </c>
      <c r="S34" s="7">
        <f t="shared" si="6"/>
        <v>3.0303030303030303</v>
      </c>
      <c r="T34" s="8">
        <v>0</v>
      </c>
      <c r="U34" s="7">
        <f t="shared" si="7"/>
        <v>0</v>
      </c>
      <c r="V34" s="8">
        <v>198</v>
      </c>
      <c r="W34" s="8">
        <v>17</v>
      </c>
      <c r="X34" s="7">
        <f t="shared" si="8"/>
        <v>8.854166666666666</v>
      </c>
    </row>
    <row r="35" spans="1:24" ht="12.75">
      <c r="A35" s="6">
        <v>34</v>
      </c>
      <c r="B35" s="6">
        <v>3</v>
      </c>
      <c r="C35" s="6">
        <v>465</v>
      </c>
      <c r="D35" s="6">
        <v>554</v>
      </c>
      <c r="E35" s="6">
        <v>342</v>
      </c>
      <c r="F35" s="6">
        <v>357</v>
      </c>
      <c r="G35" s="7">
        <f t="shared" si="9"/>
        <v>68.59666339548578</v>
      </c>
      <c r="H35" s="8">
        <v>7</v>
      </c>
      <c r="I35" s="7">
        <f t="shared" si="1"/>
        <v>1.0638297872340425</v>
      </c>
      <c r="J35" s="8">
        <v>357</v>
      </c>
      <c r="K35" s="7">
        <f t="shared" si="2"/>
        <v>54.255319148936174</v>
      </c>
      <c r="L35" s="8">
        <v>294</v>
      </c>
      <c r="M35" s="7">
        <f t="shared" si="3"/>
        <v>44.680851063829785</v>
      </c>
      <c r="N35" s="8">
        <v>658</v>
      </c>
      <c r="O35" s="7">
        <f t="shared" si="4"/>
        <v>94.13447782546496</v>
      </c>
      <c r="P35" s="8">
        <v>0</v>
      </c>
      <c r="Q35" s="7">
        <f t="shared" si="5"/>
        <v>0</v>
      </c>
      <c r="R35" s="8">
        <v>28</v>
      </c>
      <c r="S35" s="7">
        <f t="shared" si="6"/>
        <v>4.005722460658083</v>
      </c>
      <c r="T35" s="8">
        <v>13</v>
      </c>
      <c r="U35" s="7">
        <f t="shared" si="7"/>
        <v>1.859799713876967</v>
      </c>
      <c r="V35" s="8">
        <v>699</v>
      </c>
      <c r="W35" s="8">
        <v>83</v>
      </c>
      <c r="X35" s="7">
        <f t="shared" si="8"/>
        <v>12.613981762917932</v>
      </c>
    </row>
    <row r="36" spans="1:24" ht="12.75">
      <c r="A36" s="6">
        <v>35</v>
      </c>
      <c r="B36" s="6">
        <v>3</v>
      </c>
      <c r="C36" s="6">
        <v>508</v>
      </c>
      <c r="D36" s="6">
        <v>617</v>
      </c>
      <c r="E36" s="6">
        <v>376</v>
      </c>
      <c r="F36" s="6">
        <v>412</v>
      </c>
      <c r="G36" s="7">
        <f t="shared" si="9"/>
        <v>70.04444444444445</v>
      </c>
      <c r="H36" s="8">
        <v>7</v>
      </c>
      <c r="I36" s="7">
        <f t="shared" si="1"/>
        <v>0.9138381201044387</v>
      </c>
      <c r="J36" s="8">
        <v>383</v>
      </c>
      <c r="K36" s="7">
        <f t="shared" si="2"/>
        <v>50</v>
      </c>
      <c r="L36" s="8">
        <v>376</v>
      </c>
      <c r="M36" s="7">
        <f t="shared" si="3"/>
        <v>49.08616187989556</v>
      </c>
      <c r="N36" s="8">
        <v>766</v>
      </c>
      <c r="O36" s="7">
        <f t="shared" si="4"/>
        <v>97.20812182741116</v>
      </c>
      <c r="P36" s="8">
        <v>0</v>
      </c>
      <c r="Q36" s="7">
        <f t="shared" si="5"/>
        <v>0</v>
      </c>
      <c r="R36" s="8">
        <v>20</v>
      </c>
      <c r="S36" s="7">
        <f t="shared" si="6"/>
        <v>2.5380710659898478</v>
      </c>
      <c r="T36" s="8">
        <v>2</v>
      </c>
      <c r="U36" s="7">
        <f t="shared" si="7"/>
        <v>0.25380710659898476</v>
      </c>
      <c r="V36" s="8">
        <v>788</v>
      </c>
      <c r="W36" s="8">
        <v>84</v>
      </c>
      <c r="X36" s="7">
        <f t="shared" si="8"/>
        <v>10.966057441253264</v>
      </c>
    </row>
    <row r="37" spans="1:24" ht="12.75">
      <c r="A37" s="6">
        <v>36</v>
      </c>
      <c r="B37" s="6">
        <v>3</v>
      </c>
      <c r="C37" s="6">
        <v>471</v>
      </c>
      <c r="D37" s="6">
        <v>566</v>
      </c>
      <c r="E37" s="6">
        <v>353</v>
      </c>
      <c r="F37" s="6">
        <v>427</v>
      </c>
      <c r="G37" s="7">
        <f t="shared" si="9"/>
        <v>75.21697203471552</v>
      </c>
      <c r="H37" s="8">
        <v>7</v>
      </c>
      <c r="I37" s="7">
        <f t="shared" si="1"/>
        <v>0.9358288770053476</v>
      </c>
      <c r="J37" s="8">
        <v>421</v>
      </c>
      <c r="K37" s="7">
        <f t="shared" si="2"/>
        <v>56.283422459893046</v>
      </c>
      <c r="L37" s="8">
        <v>320</v>
      </c>
      <c r="M37" s="7">
        <f t="shared" si="3"/>
        <v>42.780748663101605</v>
      </c>
      <c r="N37" s="8">
        <v>748</v>
      </c>
      <c r="O37" s="7">
        <f t="shared" si="4"/>
        <v>95.8974358974359</v>
      </c>
      <c r="P37" s="8">
        <v>0</v>
      </c>
      <c r="Q37" s="7">
        <f t="shared" si="5"/>
        <v>0</v>
      </c>
      <c r="R37" s="8">
        <v>26</v>
      </c>
      <c r="S37" s="7">
        <f t="shared" si="6"/>
        <v>3.3333333333333335</v>
      </c>
      <c r="T37" s="8">
        <v>6</v>
      </c>
      <c r="U37" s="7">
        <f t="shared" si="7"/>
        <v>0.7692307692307693</v>
      </c>
      <c r="V37" s="8">
        <v>780</v>
      </c>
      <c r="W37" s="8">
        <v>82</v>
      </c>
      <c r="X37" s="7">
        <f t="shared" si="8"/>
        <v>10.962566844919786</v>
      </c>
    </row>
    <row r="38" spans="1:24" ht="12.75">
      <c r="A38" s="6">
        <v>37</v>
      </c>
      <c r="B38" s="6">
        <v>3</v>
      </c>
      <c r="C38" s="6">
        <v>490</v>
      </c>
      <c r="D38" s="6">
        <v>491</v>
      </c>
      <c r="E38" s="6">
        <v>361</v>
      </c>
      <c r="F38" s="6">
        <v>353</v>
      </c>
      <c r="G38" s="7">
        <f t="shared" si="9"/>
        <v>72.78287461773701</v>
      </c>
      <c r="H38" s="8">
        <v>7</v>
      </c>
      <c r="I38" s="7">
        <f t="shared" si="1"/>
        <v>1.0401188707280833</v>
      </c>
      <c r="J38" s="8">
        <v>385</v>
      </c>
      <c r="K38" s="7">
        <f t="shared" si="2"/>
        <v>57.20653789004458</v>
      </c>
      <c r="L38" s="8">
        <v>281</v>
      </c>
      <c r="M38" s="7">
        <f t="shared" si="3"/>
        <v>41.75334323922734</v>
      </c>
      <c r="N38" s="8">
        <v>673</v>
      </c>
      <c r="O38" s="7">
        <f t="shared" si="4"/>
        <v>94.25770308123249</v>
      </c>
      <c r="P38" s="8">
        <v>0</v>
      </c>
      <c r="Q38" s="7">
        <f t="shared" si="5"/>
        <v>0</v>
      </c>
      <c r="R38" s="8">
        <v>34</v>
      </c>
      <c r="S38" s="7">
        <f t="shared" si="6"/>
        <v>4.761904761904762</v>
      </c>
      <c r="T38" s="8">
        <v>7</v>
      </c>
      <c r="U38" s="7">
        <f t="shared" si="7"/>
        <v>0.9803921568627451</v>
      </c>
      <c r="V38" s="8">
        <v>714</v>
      </c>
      <c r="W38" s="8">
        <v>98</v>
      </c>
      <c r="X38" s="7">
        <f t="shared" si="8"/>
        <v>14.561664190193165</v>
      </c>
    </row>
    <row r="39" spans="1:24" ht="12.75">
      <c r="A39" s="6">
        <v>38</v>
      </c>
      <c r="B39" s="6">
        <v>3</v>
      </c>
      <c r="C39" s="6">
        <v>502</v>
      </c>
      <c r="D39" s="6">
        <v>577</v>
      </c>
      <c r="E39" s="6">
        <v>383</v>
      </c>
      <c r="F39" s="6">
        <v>422</v>
      </c>
      <c r="G39" s="7">
        <f t="shared" si="9"/>
        <v>74.60611677479147</v>
      </c>
      <c r="H39" s="8">
        <v>8</v>
      </c>
      <c r="I39" s="7">
        <f t="shared" si="1"/>
        <v>1.0335917312661498</v>
      </c>
      <c r="J39" s="8">
        <v>425</v>
      </c>
      <c r="K39" s="7">
        <f t="shared" si="2"/>
        <v>54.90956072351421</v>
      </c>
      <c r="L39" s="8">
        <v>341</v>
      </c>
      <c r="M39" s="7">
        <f t="shared" si="3"/>
        <v>44.05684754521964</v>
      </c>
      <c r="N39" s="8">
        <v>774</v>
      </c>
      <c r="O39" s="7">
        <f t="shared" si="4"/>
        <v>96.14906832298136</v>
      </c>
      <c r="P39" s="8">
        <v>0</v>
      </c>
      <c r="Q39" s="7">
        <f t="shared" si="5"/>
        <v>0</v>
      </c>
      <c r="R39" s="8">
        <v>27</v>
      </c>
      <c r="S39" s="7">
        <f t="shared" si="6"/>
        <v>3.3540372670807455</v>
      </c>
      <c r="T39" s="8">
        <v>4</v>
      </c>
      <c r="U39" s="7">
        <f t="shared" si="7"/>
        <v>0.4968944099378882</v>
      </c>
      <c r="V39" s="8">
        <v>805</v>
      </c>
      <c r="W39" s="8">
        <v>88</v>
      </c>
      <c r="X39" s="7">
        <f t="shared" si="8"/>
        <v>11.369509043927648</v>
      </c>
    </row>
    <row r="40" spans="1:24" ht="12.75">
      <c r="A40" s="6">
        <v>39</v>
      </c>
      <c r="B40" s="6">
        <v>3</v>
      </c>
      <c r="C40" s="6">
        <v>411</v>
      </c>
      <c r="D40" s="6">
        <v>468</v>
      </c>
      <c r="E40" s="6">
        <v>320</v>
      </c>
      <c r="F40" s="6">
        <v>346</v>
      </c>
      <c r="G40" s="7">
        <f t="shared" si="9"/>
        <v>75.7679180887372</v>
      </c>
      <c r="H40" s="8">
        <v>1</v>
      </c>
      <c r="I40" s="7">
        <f t="shared" si="1"/>
        <v>0.15723270440251572</v>
      </c>
      <c r="J40" s="8">
        <v>379</v>
      </c>
      <c r="K40" s="7">
        <f t="shared" si="2"/>
        <v>59.59119496855346</v>
      </c>
      <c r="L40" s="8">
        <v>256</v>
      </c>
      <c r="M40" s="7">
        <f t="shared" si="3"/>
        <v>40.25157232704402</v>
      </c>
      <c r="N40" s="8">
        <v>636</v>
      </c>
      <c r="O40" s="7">
        <f t="shared" si="4"/>
        <v>95.49549549549549</v>
      </c>
      <c r="P40" s="8">
        <v>1</v>
      </c>
      <c r="Q40" s="7">
        <f t="shared" si="5"/>
        <v>0.15015015015015015</v>
      </c>
      <c r="R40" s="8">
        <v>23</v>
      </c>
      <c r="S40" s="7">
        <f t="shared" si="6"/>
        <v>3.4534534534534536</v>
      </c>
      <c r="T40" s="8">
        <v>6</v>
      </c>
      <c r="U40" s="7">
        <f t="shared" si="7"/>
        <v>0.9009009009009009</v>
      </c>
      <c r="V40" s="8">
        <v>666</v>
      </c>
      <c r="W40" s="8">
        <v>60</v>
      </c>
      <c r="X40" s="7">
        <f t="shared" si="8"/>
        <v>9.433962264150944</v>
      </c>
    </row>
    <row r="41" spans="1:24" ht="12.75">
      <c r="A41" s="6">
        <v>40</v>
      </c>
      <c r="B41" s="6">
        <v>3</v>
      </c>
      <c r="C41" s="6">
        <v>363</v>
      </c>
      <c r="D41" s="6">
        <v>468</v>
      </c>
      <c r="E41" s="6">
        <v>294</v>
      </c>
      <c r="F41" s="6">
        <v>341</v>
      </c>
      <c r="G41" s="7">
        <f t="shared" si="9"/>
        <v>76.41395908543923</v>
      </c>
      <c r="H41" s="8">
        <v>2</v>
      </c>
      <c r="I41" s="7">
        <f t="shared" si="1"/>
        <v>0.3252032520325203</v>
      </c>
      <c r="J41" s="8">
        <v>345</v>
      </c>
      <c r="K41" s="7">
        <f t="shared" si="2"/>
        <v>56.09756097560975</v>
      </c>
      <c r="L41" s="8">
        <v>268</v>
      </c>
      <c r="M41" s="7">
        <f t="shared" si="3"/>
        <v>43.577235772357724</v>
      </c>
      <c r="N41" s="8">
        <v>615</v>
      </c>
      <c r="O41" s="7">
        <f t="shared" si="4"/>
        <v>96.85039370078741</v>
      </c>
      <c r="P41" s="8">
        <v>0</v>
      </c>
      <c r="Q41" s="7">
        <f t="shared" si="5"/>
        <v>0</v>
      </c>
      <c r="R41" s="8">
        <v>18</v>
      </c>
      <c r="S41" s="7">
        <f t="shared" si="6"/>
        <v>2.8346456692913384</v>
      </c>
      <c r="T41" s="8">
        <v>2</v>
      </c>
      <c r="U41" s="7">
        <f t="shared" si="7"/>
        <v>0.31496062992125984</v>
      </c>
      <c r="V41" s="8">
        <v>635</v>
      </c>
      <c r="W41" s="8">
        <v>86</v>
      </c>
      <c r="X41" s="7">
        <f t="shared" si="8"/>
        <v>13.983739837398375</v>
      </c>
    </row>
    <row r="42" spans="1:24" ht="12.75">
      <c r="A42" s="6">
        <v>41</v>
      </c>
      <c r="B42" s="6">
        <v>3</v>
      </c>
      <c r="C42" s="6">
        <v>250</v>
      </c>
      <c r="D42" s="6">
        <v>310</v>
      </c>
      <c r="E42" s="6">
        <v>175</v>
      </c>
      <c r="F42" s="6">
        <v>218</v>
      </c>
      <c r="G42" s="7">
        <f t="shared" si="9"/>
        <v>70.17857142857143</v>
      </c>
      <c r="H42" s="8">
        <v>2</v>
      </c>
      <c r="I42" s="7">
        <f t="shared" si="1"/>
        <v>0.5319148936170213</v>
      </c>
      <c r="J42" s="8">
        <v>208</v>
      </c>
      <c r="K42" s="7">
        <f t="shared" si="2"/>
        <v>55.319148936170215</v>
      </c>
      <c r="L42" s="8">
        <v>166</v>
      </c>
      <c r="M42" s="7">
        <f t="shared" si="3"/>
        <v>44.148936170212764</v>
      </c>
      <c r="N42" s="8">
        <v>376</v>
      </c>
      <c r="O42" s="7">
        <f t="shared" si="4"/>
        <v>95.67430025445293</v>
      </c>
      <c r="P42" s="8">
        <v>0</v>
      </c>
      <c r="Q42" s="7">
        <f t="shared" si="5"/>
        <v>0</v>
      </c>
      <c r="R42" s="8">
        <v>14</v>
      </c>
      <c r="S42" s="7">
        <f t="shared" si="6"/>
        <v>3.5623409669211195</v>
      </c>
      <c r="T42" s="8">
        <v>3</v>
      </c>
      <c r="U42" s="7">
        <f t="shared" si="7"/>
        <v>0.7633587786259542</v>
      </c>
      <c r="V42" s="8">
        <v>393</v>
      </c>
      <c r="W42" s="8">
        <v>56</v>
      </c>
      <c r="X42" s="7">
        <f t="shared" si="8"/>
        <v>14.893617021276595</v>
      </c>
    </row>
    <row r="43" spans="1:24" ht="12.75">
      <c r="A43" s="6">
        <v>42</v>
      </c>
      <c r="B43" s="6">
        <v>3</v>
      </c>
      <c r="C43" s="6">
        <v>445</v>
      </c>
      <c r="D43" s="6">
        <v>598</v>
      </c>
      <c r="E43" s="6">
        <v>352</v>
      </c>
      <c r="F43" s="6">
        <v>444</v>
      </c>
      <c r="G43" s="7">
        <f t="shared" si="9"/>
        <v>76.3183125599233</v>
      </c>
      <c r="H43" s="8">
        <v>2</v>
      </c>
      <c r="I43" s="7">
        <f t="shared" si="1"/>
        <v>0.26525198938992045</v>
      </c>
      <c r="J43" s="8">
        <v>418</v>
      </c>
      <c r="K43" s="7">
        <f t="shared" si="2"/>
        <v>55.43766578249337</v>
      </c>
      <c r="L43" s="8">
        <v>334</v>
      </c>
      <c r="M43" s="7">
        <f t="shared" si="3"/>
        <v>44.29708222811671</v>
      </c>
      <c r="N43" s="8">
        <v>754</v>
      </c>
      <c r="O43" s="7">
        <f t="shared" si="4"/>
        <v>94.72361809045226</v>
      </c>
      <c r="P43" s="8">
        <v>0</v>
      </c>
      <c r="Q43" s="7">
        <f t="shared" si="5"/>
        <v>0</v>
      </c>
      <c r="R43" s="8">
        <v>28</v>
      </c>
      <c r="S43" s="7">
        <f t="shared" si="6"/>
        <v>3.5175879396984926</v>
      </c>
      <c r="T43" s="8">
        <v>14</v>
      </c>
      <c r="U43" s="7">
        <f t="shared" si="7"/>
        <v>1.7587939698492463</v>
      </c>
      <c r="V43" s="8">
        <v>796</v>
      </c>
      <c r="W43" s="8">
        <v>89</v>
      </c>
      <c r="X43" s="7">
        <f t="shared" si="8"/>
        <v>11.803713527851459</v>
      </c>
    </row>
    <row r="44" spans="1:24" ht="12.75">
      <c r="A44" s="6">
        <v>43</v>
      </c>
      <c r="B44" s="6">
        <v>3</v>
      </c>
      <c r="C44" s="6">
        <v>408</v>
      </c>
      <c r="D44" s="6">
        <v>510</v>
      </c>
      <c r="E44" s="6">
        <v>311</v>
      </c>
      <c r="F44" s="6">
        <v>370</v>
      </c>
      <c r="G44" s="7">
        <f t="shared" si="9"/>
        <v>74.18300653594771</v>
      </c>
      <c r="H44" s="8">
        <v>1</v>
      </c>
      <c r="I44" s="7">
        <f t="shared" si="1"/>
        <v>0.15552099533437014</v>
      </c>
      <c r="J44" s="8">
        <v>358</v>
      </c>
      <c r="K44" s="7">
        <f t="shared" si="2"/>
        <v>55.67651632970451</v>
      </c>
      <c r="L44" s="8">
        <v>284</v>
      </c>
      <c r="M44" s="7">
        <f t="shared" si="3"/>
        <v>44.16796267496112</v>
      </c>
      <c r="N44" s="8">
        <v>643</v>
      </c>
      <c r="O44" s="7">
        <f t="shared" si="4"/>
        <v>94.41997063142438</v>
      </c>
      <c r="P44" s="8">
        <v>0</v>
      </c>
      <c r="Q44" s="7">
        <f t="shared" si="5"/>
        <v>0</v>
      </c>
      <c r="R44" s="8">
        <v>32</v>
      </c>
      <c r="S44" s="7">
        <f t="shared" si="6"/>
        <v>4.698972099853157</v>
      </c>
      <c r="T44" s="8">
        <v>6</v>
      </c>
      <c r="U44" s="7">
        <f t="shared" si="7"/>
        <v>0.8810572687224669</v>
      </c>
      <c r="V44" s="8">
        <v>681</v>
      </c>
      <c r="W44" s="8">
        <v>78</v>
      </c>
      <c r="X44" s="7">
        <f t="shared" si="8"/>
        <v>12.130637636080872</v>
      </c>
    </row>
    <row r="45" spans="1:24" ht="12.75">
      <c r="A45" s="6">
        <v>44</v>
      </c>
      <c r="B45" s="6">
        <v>4</v>
      </c>
      <c r="C45" s="6">
        <v>425</v>
      </c>
      <c r="D45" s="6">
        <v>503</v>
      </c>
      <c r="E45" s="6">
        <v>313</v>
      </c>
      <c r="F45" s="6">
        <v>355</v>
      </c>
      <c r="G45" s="7">
        <f t="shared" si="9"/>
        <v>71.98275862068965</v>
      </c>
      <c r="H45" s="8">
        <v>13</v>
      </c>
      <c r="I45" s="7">
        <f t="shared" si="1"/>
        <v>2.0602218700475436</v>
      </c>
      <c r="J45" s="8">
        <v>399</v>
      </c>
      <c r="K45" s="7">
        <f t="shared" si="2"/>
        <v>63.23296354992076</v>
      </c>
      <c r="L45" s="8">
        <v>219</v>
      </c>
      <c r="M45" s="7">
        <f t="shared" si="3"/>
        <v>34.7068145800317</v>
      </c>
      <c r="N45" s="8">
        <v>631</v>
      </c>
      <c r="O45" s="7">
        <f t="shared" si="4"/>
        <v>94.46107784431138</v>
      </c>
      <c r="P45" s="8">
        <v>0</v>
      </c>
      <c r="Q45" s="7">
        <f t="shared" si="5"/>
        <v>0</v>
      </c>
      <c r="R45" s="8">
        <v>30</v>
      </c>
      <c r="S45" s="7">
        <f t="shared" si="6"/>
        <v>4.491017964071856</v>
      </c>
      <c r="T45" s="8">
        <v>7</v>
      </c>
      <c r="U45" s="7">
        <f t="shared" si="7"/>
        <v>1.0479041916167664</v>
      </c>
      <c r="V45" s="8">
        <v>668</v>
      </c>
      <c r="W45" s="8">
        <v>87</v>
      </c>
      <c r="X45" s="7">
        <f t="shared" si="8"/>
        <v>13.787638668779715</v>
      </c>
    </row>
    <row r="46" spans="1:24" ht="12.75">
      <c r="A46" s="6">
        <v>45</v>
      </c>
      <c r="B46" s="6">
        <v>4</v>
      </c>
      <c r="C46" s="6">
        <v>412</v>
      </c>
      <c r="D46" s="6">
        <v>481</v>
      </c>
      <c r="E46" s="6">
        <v>297</v>
      </c>
      <c r="F46" s="6">
        <v>320</v>
      </c>
      <c r="G46" s="7">
        <f t="shared" si="9"/>
        <v>69.09294512877939</v>
      </c>
      <c r="H46" s="8">
        <v>5</v>
      </c>
      <c r="I46" s="7">
        <f t="shared" si="1"/>
        <v>0.8445945945945946</v>
      </c>
      <c r="J46" s="8">
        <v>355</v>
      </c>
      <c r="K46" s="7">
        <f t="shared" si="2"/>
        <v>59.96621621621622</v>
      </c>
      <c r="L46" s="8">
        <v>232</v>
      </c>
      <c r="M46" s="7">
        <f t="shared" si="3"/>
        <v>39.189189189189186</v>
      </c>
      <c r="N46" s="8">
        <v>592</v>
      </c>
      <c r="O46" s="7">
        <f t="shared" si="4"/>
        <v>95.94813614262561</v>
      </c>
      <c r="P46" s="8">
        <v>0</v>
      </c>
      <c r="Q46" s="7">
        <f t="shared" si="5"/>
        <v>0</v>
      </c>
      <c r="R46" s="8">
        <v>19</v>
      </c>
      <c r="S46" s="7">
        <f t="shared" si="6"/>
        <v>3.079416531604538</v>
      </c>
      <c r="T46" s="8">
        <v>6</v>
      </c>
      <c r="U46" s="7">
        <f t="shared" si="7"/>
        <v>0.9724473257698542</v>
      </c>
      <c r="V46" s="8">
        <v>617</v>
      </c>
      <c r="W46" s="8">
        <v>74</v>
      </c>
      <c r="X46" s="7">
        <f t="shared" si="8"/>
        <v>12.5</v>
      </c>
    </row>
    <row r="47" spans="1:24" ht="12.75">
      <c r="A47" s="6">
        <v>46</v>
      </c>
      <c r="B47" s="6">
        <v>4</v>
      </c>
      <c r="C47" s="6">
        <v>481</v>
      </c>
      <c r="D47" s="6">
        <v>590</v>
      </c>
      <c r="E47" s="6">
        <v>370</v>
      </c>
      <c r="F47" s="6">
        <v>443</v>
      </c>
      <c r="G47" s="7">
        <f t="shared" si="9"/>
        <v>75.91036414565826</v>
      </c>
      <c r="H47" s="8">
        <v>10</v>
      </c>
      <c r="I47" s="7">
        <f t="shared" si="1"/>
        <v>1.267427122940431</v>
      </c>
      <c r="J47" s="8">
        <v>456</v>
      </c>
      <c r="K47" s="7">
        <f t="shared" si="2"/>
        <v>57.79467680608365</v>
      </c>
      <c r="L47" s="8">
        <v>323</v>
      </c>
      <c r="M47" s="7">
        <f t="shared" si="3"/>
        <v>40.93789607097592</v>
      </c>
      <c r="N47" s="8">
        <v>789</v>
      </c>
      <c r="O47" s="7">
        <f t="shared" si="4"/>
        <v>97.0479704797048</v>
      </c>
      <c r="P47" s="8">
        <v>0</v>
      </c>
      <c r="Q47" s="7">
        <f t="shared" si="5"/>
        <v>0</v>
      </c>
      <c r="R47" s="8">
        <v>17</v>
      </c>
      <c r="S47" s="7">
        <f t="shared" si="6"/>
        <v>2.091020910209102</v>
      </c>
      <c r="T47" s="8">
        <v>7</v>
      </c>
      <c r="U47" s="7">
        <f t="shared" si="7"/>
        <v>0.8610086100861009</v>
      </c>
      <c r="V47" s="8">
        <v>813</v>
      </c>
      <c r="W47" s="8">
        <v>88</v>
      </c>
      <c r="X47" s="7">
        <f t="shared" si="8"/>
        <v>11.153358681875792</v>
      </c>
    </row>
    <row r="48" spans="1:24" ht="12.75">
      <c r="A48" s="6">
        <v>47</v>
      </c>
      <c r="B48" s="6">
        <v>4</v>
      </c>
      <c r="C48" s="6">
        <v>409</v>
      </c>
      <c r="D48" s="6">
        <v>490</v>
      </c>
      <c r="E48" s="6">
        <v>329</v>
      </c>
      <c r="F48" s="6">
        <v>373</v>
      </c>
      <c r="G48" s="7">
        <f t="shared" si="9"/>
        <v>78.08676307007786</v>
      </c>
      <c r="H48" s="8">
        <v>9</v>
      </c>
      <c r="I48" s="7">
        <f t="shared" si="1"/>
        <v>1.3432835820895523</v>
      </c>
      <c r="J48" s="8">
        <v>369</v>
      </c>
      <c r="K48" s="7">
        <f t="shared" si="2"/>
        <v>55.07462686567164</v>
      </c>
      <c r="L48" s="8">
        <v>292</v>
      </c>
      <c r="M48" s="7">
        <f t="shared" si="3"/>
        <v>43.582089552238806</v>
      </c>
      <c r="N48" s="8">
        <v>670</v>
      </c>
      <c r="O48" s="7">
        <f t="shared" si="4"/>
        <v>95.44159544159544</v>
      </c>
      <c r="P48" s="8">
        <v>0</v>
      </c>
      <c r="Q48" s="7">
        <f t="shared" si="5"/>
        <v>0</v>
      </c>
      <c r="R48" s="8">
        <v>25</v>
      </c>
      <c r="S48" s="7">
        <f t="shared" si="6"/>
        <v>3.561253561253561</v>
      </c>
      <c r="T48" s="8">
        <v>7</v>
      </c>
      <c r="U48" s="7">
        <f t="shared" si="7"/>
        <v>0.9971509971509972</v>
      </c>
      <c r="V48" s="8">
        <v>702</v>
      </c>
      <c r="W48" s="8">
        <v>75</v>
      </c>
      <c r="X48" s="7">
        <f t="shared" si="8"/>
        <v>11.194029850746269</v>
      </c>
    </row>
    <row r="49" spans="1:24" ht="12.75">
      <c r="A49" s="6">
        <v>48</v>
      </c>
      <c r="B49" s="6">
        <v>4</v>
      </c>
      <c r="C49" s="6">
        <v>375</v>
      </c>
      <c r="D49" s="6">
        <v>440</v>
      </c>
      <c r="E49" s="6">
        <v>275</v>
      </c>
      <c r="F49" s="6">
        <v>308</v>
      </c>
      <c r="G49" s="7">
        <f t="shared" si="9"/>
        <v>71.53374233128834</v>
      </c>
      <c r="H49" s="8">
        <v>7</v>
      </c>
      <c r="I49" s="7">
        <f t="shared" si="1"/>
        <v>1.2727272727272727</v>
      </c>
      <c r="J49" s="8">
        <v>317</v>
      </c>
      <c r="K49" s="7">
        <f t="shared" si="2"/>
        <v>57.63636363636363</v>
      </c>
      <c r="L49" s="8">
        <v>226</v>
      </c>
      <c r="M49" s="7">
        <f t="shared" si="3"/>
        <v>41.09090909090909</v>
      </c>
      <c r="N49" s="8">
        <v>550</v>
      </c>
      <c r="O49" s="7">
        <f t="shared" si="4"/>
        <v>94.33962264150944</v>
      </c>
      <c r="P49" s="8">
        <v>0</v>
      </c>
      <c r="Q49" s="7">
        <f t="shared" si="5"/>
        <v>0</v>
      </c>
      <c r="R49" s="8">
        <v>28</v>
      </c>
      <c r="S49" s="7">
        <f t="shared" si="6"/>
        <v>4.802744425385935</v>
      </c>
      <c r="T49" s="8">
        <v>5</v>
      </c>
      <c r="U49" s="7">
        <f t="shared" si="7"/>
        <v>0.8576329331046312</v>
      </c>
      <c r="V49" s="8">
        <v>583</v>
      </c>
      <c r="W49" s="8">
        <v>73</v>
      </c>
      <c r="X49" s="7">
        <f t="shared" si="8"/>
        <v>13.272727272727273</v>
      </c>
    </row>
    <row r="50" spans="1:24" ht="12.75">
      <c r="A50" s="6">
        <v>49</v>
      </c>
      <c r="B50" s="6">
        <v>4</v>
      </c>
      <c r="C50" s="6">
        <v>514</v>
      </c>
      <c r="D50" s="6">
        <v>591</v>
      </c>
      <c r="E50" s="6">
        <v>392</v>
      </c>
      <c r="F50" s="6">
        <v>447</v>
      </c>
      <c r="G50" s="7">
        <f t="shared" si="9"/>
        <v>75.92760180995475</v>
      </c>
      <c r="H50" s="8">
        <v>6</v>
      </c>
      <c r="I50" s="7">
        <f t="shared" si="1"/>
        <v>0.7537688442211056</v>
      </c>
      <c r="J50" s="8">
        <v>498</v>
      </c>
      <c r="K50" s="7">
        <f t="shared" si="2"/>
        <v>62.562814070351756</v>
      </c>
      <c r="L50" s="8">
        <v>292</v>
      </c>
      <c r="M50" s="7">
        <f t="shared" si="3"/>
        <v>36.68341708542714</v>
      </c>
      <c r="N50" s="8">
        <v>796</v>
      </c>
      <c r="O50" s="7">
        <f t="shared" si="4"/>
        <v>94.87485101311084</v>
      </c>
      <c r="P50" s="8">
        <v>0</v>
      </c>
      <c r="Q50" s="7">
        <f t="shared" si="5"/>
        <v>0</v>
      </c>
      <c r="R50" s="8">
        <v>35</v>
      </c>
      <c r="S50" s="7">
        <f t="shared" si="6"/>
        <v>4.171632896305125</v>
      </c>
      <c r="T50" s="8">
        <v>8</v>
      </c>
      <c r="U50" s="7">
        <f t="shared" si="7"/>
        <v>0.9535160905840286</v>
      </c>
      <c r="V50" s="8">
        <v>839</v>
      </c>
      <c r="W50" s="8">
        <v>89</v>
      </c>
      <c r="X50" s="7">
        <f t="shared" si="8"/>
        <v>11.180904522613066</v>
      </c>
    </row>
    <row r="51" spans="1:24" ht="12.75">
      <c r="A51" s="6">
        <v>50</v>
      </c>
      <c r="B51" s="6">
        <v>3</v>
      </c>
      <c r="C51" s="6">
        <v>393</v>
      </c>
      <c r="D51" s="6">
        <v>460</v>
      </c>
      <c r="E51" s="6">
        <v>272</v>
      </c>
      <c r="F51" s="6">
        <v>301</v>
      </c>
      <c r="G51" s="7">
        <f t="shared" si="9"/>
        <v>67.1746776084408</v>
      </c>
      <c r="H51" s="8">
        <v>6</v>
      </c>
      <c r="I51" s="7">
        <f t="shared" si="1"/>
        <v>1.1320754716981132</v>
      </c>
      <c r="J51" s="8">
        <v>330</v>
      </c>
      <c r="K51" s="7">
        <f t="shared" si="2"/>
        <v>62.264150943396224</v>
      </c>
      <c r="L51" s="8">
        <v>194</v>
      </c>
      <c r="M51" s="7">
        <f t="shared" si="3"/>
        <v>36.60377358490566</v>
      </c>
      <c r="N51" s="8">
        <v>530</v>
      </c>
      <c r="O51" s="7">
        <f t="shared" si="4"/>
        <v>92.4956369982548</v>
      </c>
      <c r="P51" s="8">
        <v>0</v>
      </c>
      <c r="Q51" s="7">
        <f t="shared" si="5"/>
        <v>0</v>
      </c>
      <c r="R51" s="8">
        <v>32</v>
      </c>
      <c r="S51" s="7">
        <f t="shared" si="6"/>
        <v>5.5846422338568935</v>
      </c>
      <c r="T51" s="8">
        <v>11</v>
      </c>
      <c r="U51" s="7">
        <f t="shared" si="7"/>
        <v>1.9197207678883073</v>
      </c>
      <c r="V51" s="8">
        <v>573</v>
      </c>
      <c r="W51" s="8">
        <v>42</v>
      </c>
      <c r="X51" s="7">
        <f t="shared" si="8"/>
        <v>7.9245283018867925</v>
      </c>
    </row>
    <row r="52" spans="1:24" ht="12.75">
      <c r="A52" s="6">
        <v>51</v>
      </c>
      <c r="B52" s="6">
        <v>3</v>
      </c>
      <c r="C52" s="6">
        <v>423</v>
      </c>
      <c r="D52" s="6">
        <v>520</v>
      </c>
      <c r="E52" s="6">
        <v>292</v>
      </c>
      <c r="F52" s="6">
        <v>334</v>
      </c>
      <c r="G52" s="7">
        <f t="shared" si="9"/>
        <v>66.38388123011664</v>
      </c>
      <c r="H52" s="8">
        <v>5</v>
      </c>
      <c r="I52" s="7">
        <f t="shared" si="1"/>
        <v>0.847457627118644</v>
      </c>
      <c r="J52" s="8">
        <v>412</v>
      </c>
      <c r="K52" s="7">
        <f t="shared" si="2"/>
        <v>69.83050847457628</v>
      </c>
      <c r="L52" s="8">
        <v>173</v>
      </c>
      <c r="M52" s="7">
        <f t="shared" si="3"/>
        <v>29.322033898305083</v>
      </c>
      <c r="N52" s="8">
        <v>590</v>
      </c>
      <c r="O52" s="7">
        <f t="shared" si="4"/>
        <v>94.24920127795527</v>
      </c>
      <c r="P52" s="8">
        <v>0</v>
      </c>
      <c r="Q52" s="7">
        <f t="shared" si="5"/>
        <v>0</v>
      </c>
      <c r="R52" s="8">
        <v>28</v>
      </c>
      <c r="S52" s="7">
        <f t="shared" si="6"/>
        <v>4.472843450479234</v>
      </c>
      <c r="T52" s="8">
        <v>8</v>
      </c>
      <c r="U52" s="7">
        <f t="shared" si="7"/>
        <v>1.2779552715654952</v>
      </c>
      <c r="V52" s="8">
        <v>626</v>
      </c>
      <c r="W52" s="8">
        <v>59</v>
      </c>
      <c r="X52" s="7">
        <f t="shared" si="8"/>
        <v>10</v>
      </c>
    </row>
    <row r="53" spans="1:24" ht="12.75">
      <c r="A53" s="6">
        <v>52</v>
      </c>
      <c r="B53" s="6">
        <v>3</v>
      </c>
      <c r="C53" s="6">
        <v>417</v>
      </c>
      <c r="D53" s="6">
        <v>487</v>
      </c>
      <c r="E53" s="6">
        <v>328</v>
      </c>
      <c r="F53" s="6">
        <v>335</v>
      </c>
      <c r="G53" s="7">
        <f t="shared" si="9"/>
        <v>73.34070796460178</v>
      </c>
      <c r="H53" s="8">
        <v>2</v>
      </c>
      <c r="I53" s="7">
        <f t="shared" si="1"/>
        <v>0.3184713375796178</v>
      </c>
      <c r="J53" s="8">
        <v>406</v>
      </c>
      <c r="K53" s="7">
        <f t="shared" si="2"/>
        <v>64.64968152866243</v>
      </c>
      <c r="L53" s="8">
        <v>220</v>
      </c>
      <c r="M53" s="7">
        <f t="shared" si="3"/>
        <v>35.031847133757964</v>
      </c>
      <c r="N53" s="8">
        <v>628</v>
      </c>
      <c r="O53" s="7">
        <f t="shared" si="4"/>
        <v>94.72096530920061</v>
      </c>
      <c r="P53" s="8">
        <v>0</v>
      </c>
      <c r="Q53" s="7">
        <f t="shared" si="5"/>
        <v>0</v>
      </c>
      <c r="R53" s="8">
        <v>25</v>
      </c>
      <c r="S53" s="7">
        <f t="shared" si="6"/>
        <v>3.770739064856712</v>
      </c>
      <c r="T53" s="8">
        <v>10</v>
      </c>
      <c r="U53" s="7">
        <f t="shared" si="7"/>
        <v>1.5082956259426847</v>
      </c>
      <c r="V53" s="8">
        <v>663</v>
      </c>
      <c r="W53" s="8">
        <v>73</v>
      </c>
      <c r="X53" s="7">
        <f t="shared" si="8"/>
        <v>11.624203821656051</v>
      </c>
    </row>
    <row r="54" spans="1:24" ht="12.75">
      <c r="A54" s="6">
        <v>53</v>
      </c>
      <c r="B54" s="6">
        <v>3</v>
      </c>
      <c r="C54" s="6">
        <v>303</v>
      </c>
      <c r="D54" s="6">
        <v>357</v>
      </c>
      <c r="E54" s="6">
        <v>210</v>
      </c>
      <c r="F54" s="6">
        <v>232</v>
      </c>
      <c r="G54" s="7">
        <f t="shared" si="9"/>
        <v>66.96969696969697</v>
      </c>
      <c r="H54" s="8">
        <v>8</v>
      </c>
      <c r="I54" s="7">
        <f t="shared" si="1"/>
        <v>1.9464720194647203</v>
      </c>
      <c r="J54" s="8">
        <v>258</v>
      </c>
      <c r="K54" s="7">
        <f t="shared" si="2"/>
        <v>62.77372262773723</v>
      </c>
      <c r="L54" s="8">
        <v>145</v>
      </c>
      <c r="M54" s="7">
        <f t="shared" si="3"/>
        <v>35.27980535279806</v>
      </c>
      <c r="N54" s="8">
        <v>411</v>
      </c>
      <c r="O54" s="7">
        <f t="shared" si="4"/>
        <v>92.98642533936652</v>
      </c>
      <c r="P54" s="8">
        <v>0</v>
      </c>
      <c r="Q54" s="7">
        <f t="shared" si="5"/>
        <v>0</v>
      </c>
      <c r="R54" s="8">
        <v>25</v>
      </c>
      <c r="S54" s="7">
        <f t="shared" si="6"/>
        <v>5.656108597285068</v>
      </c>
      <c r="T54" s="8">
        <v>6</v>
      </c>
      <c r="U54" s="7">
        <f t="shared" si="7"/>
        <v>1.3574660633484164</v>
      </c>
      <c r="V54" s="8">
        <v>442</v>
      </c>
      <c r="W54" s="8">
        <v>43</v>
      </c>
      <c r="X54" s="7">
        <f t="shared" si="8"/>
        <v>10.46228710462287</v>
      </c>
    </row>
    <row r="55" spans="1:24" ht="12.75">
      <c r="A55" s="6">
        <v>54</v>
      </c>
      <c r="B55" s="6">
        <v>3</v>
      </c>
      <c r="C55" s="6">
        <v>381</v>
      </c>
      <c r="D55" s="6">
        <v>423</v>
      </c>
      <c r="E55" s="6">
        <v>281</v>
      </c>
      <c r="F55" s="6">
        <v>294</v>
      </c>
      <c r="G55" s="7">
        <f t="shared" si="9"/>
        <v>71.51741293532338</v>
      </c>
      <c r="H55" s="8">
        <v>5</v>
      </c>
      <c r="I55" s="7">
        <f t="shared" si="1"/>
        <v>0.9124087591240876</v>
      </c>
      <c r="J55" s="8">
        <v>338</v>
      </c>
      <c r="K55" s="7">
        <f t="shared" si="2"/>
        <v>61.67883211678832</v>
      </c>
      <c r="L55" s="8">
        <v>205</v>
      </c>
      <c r="M55" s="7">
        <f t="shared" si="3"/>
        <v>37.40875912408759</v>
      </c>
      <c r="N55" s="8">
        <v>548</v>
      </c>
      <c r="O55" s="7">
        <f t="shared" si="4"/>
        <v>95.30434782608695</v>
      </c>
      <c r="P55" s="8">
        <v>0</v>
      </c>
      <c r="Q55" s="7">
        <f t="shared" si="5"/>
        <v>0</v>
      </c>
      <c r="R55" s="8">
        <v>25</v>
      </c>
      <c r="S55" s="7">
        <f t="shared" si="6"/>
        <v>4.3478260869565215</v>
      </c>
      <c r="T55" s="8">
        <v>2</v>
      </c>
      <c r="U55" s="7">
        <f t="shared" si="7"/>
        <v>0.34782608695652173</v>
      </c>
      <c r="V55" s="8">
        <v>575</v>
      </c>
      <c r="W55" s="8">
        <v>57</v>
      </c>
      <c r="X55" s="7">
        <f t="shared" si="8"/>
        <v>10.401459854014599</v>
      </c>
    </row>
    <row r="56" spans="1:24" ht="12.75">
      <c r="A56" s="6">
        <v>55</v>
      </c>
      <c r="B56" s="6">
        <v>4</v>
      </c>
      <c r="C56" s="6">
        <v>520</v>
      </c>
      <c r="D56" s="6">
        <v>540</v>
      </c>
      <c r="E56" s="6">
        <v>412</v>
      </c>
      <c r="F56" s="6">
        <v>392</v>
      </c>
      <c r="G56" s="7">
        <f t="shared" si="9"/>
        <v>75.84905660377359</v>
      </c>
      <c r="H56" s="8">
        <v>6</v>
      </c>
      <c r="I56" s="7">
        <f t="shared" si="1"/>
        <v>0.7741935483870968</v>
      </c>
      <c r="J56" s="8">
        <v>493</v>
      </c>
      <c r="K56" s="7">
        <f t="shared" si="2"/>
        <v>63.61290322580645</v>
      </c>
      <c r="L56" s="8">
        <v>276</v>
      </c>
      <c r="M56" s="7">
        <f t="shared" si="3"/>
        <v>35.61290322580645</v>
      </c>
      <c r="N56" s="8">
        <v>775</v>
      </c>
      <c r="O56" s="7">
        <f t="shared" si="4"/>
        <v>96.39303482587064</v>
      </c>
      <c r="P56" s="8">
        <v>0</v>
      </c>
      <c r="Q56" s="7">
        <f t="shared" si="5"/>
        <v>0</v>
      </c>
      <c r="R56" s="8">
        <v>29</v>
      </c>
      <c r="S56" s="7">
        <f t="shared" si="6"/>
        <v>3.6069651741293534</v>
      </c>
      <c r="T56" s="8">
        <v>0</v>
      </c>
      <c r="U56" s="7">
        <f t="shared" si="7"/>
        <v>0</v>
      </c>
      <c r="V56" s="8">
        <v>804</v>
      </c>
      <c r="W56" s="8">
        <v>87</v>
      </c>
      <c r="X56" s="7">
        <f t="shared" si="8"/>
        <v>11.225806451612904</v>
      </c>
    </row>
    <row r="57" spans="1:24" ht="12.75">
      <c r="A57" s="6">
        <v>56</v>
      </c>
      <c r="B57" s="6">
        <v>4</v>
      </c>
      <c r="C57" s="6">
        <v>324</v>
      </c>
      <c r="D57" s="6">
        <v>374</v>
      </c>
      <c r="E57" s="6">
        <v>263</v>
      </c>
      <c r="F57" s="6">
        <v>278</v>
      </c>
      <c r="G57" s="7">
        <f t="shared" si="9"/>
        <v>77.50716332378224</v>
      </c>
      <c r="H57" s="8">
        <v>0</v>
      </c>
      <c r="I57" s="7">
        <f t="shared" si="1"/>
        <v>0</v>
      </c>
      <c r="J57" s="8">
        <v>308</v>
      </c>
      <c r="K57" s="7">
        <f t="shared" si="2"/>
        <v>59.117082533589254</v>
      </c>
      <c r="L57" s="8">
        <v>213</v>
      </c>
      <c r="M57" s="7">
        <f t="shared" si="3"/>
        <v>40.882917466410746</v>
      </c>
      <c r="N57" s="8">
        <v>521</v>
      </c>
      <c r="O57" s="7">
        <f t="shared" si="4"/>
        <v>96.30314232902033</v>
      </c>
      <c r="P57" s="8">
        <v>0</v>
      </c>
      <c r="Q57" s="7">
        <f t="shared" si="5"/>
        <v>0</v>
      </c>
      <c r="R57" s="8">
        <v>19</v>
      </c>
      <c r="S57" s="7">
        <f t="shared" si="6"/>
        <v>3.512014787430684</v>
      </c>
      <c r="T57" s="8">
        <v>1</v>
      </c>
      <c r="U57" s="7">
        <f t="shared" si="7"/>
        <v>0.18484288354898337</v>
      </c>
      <c r="V57" s="8">
        <v>541</v>
      </c>
      <c r="W57" s="8">
        <v>68</v>
      </c>
      <c r="X57" s="7">
        <f t="shared" si="8"/>
        <v>13.051823416506718</v>
      </c>
    </row>
    <row r="58" spans="1:24" ht="12.75">
      <c r="A58" s="6">
        <v>57</v>
      </c>
      <c r="B58" s="6">
        <v>4</v>
      </c>
      <c r="C58" s="6">
        <v>349</v>
      </c>
      <c r="D58" s="6">
        <v>380</v>
      </c>
      <c r="E58" s="6">
        <v>271</v>
      </c>
      <c r="F58" s="6">
        <v>293</v>
      </c>
      <c r="G58" s="7">
        <f t="shared" si="9"/>
        <v>77.36625514403292</v>
      </c>
      <c r="H58" s="8">
        <v>2</v>
      </c>
      <c r="I58" s="7">
        <f t="shared" si="1"/>
        <v>0.3787878787878788</v>
      </c>
      <c r="J58" s="8">
        <v>379</v>
      </c>
      <c r="K58" s="7">
        <f t="shared" si="2"/>
        <v>71.78030303030303</v>
      </c>
      <c r="L58" s="8">
        <v>147</v>
      </c>
      <c r="M58" s="7">
        <f t="shared" si="3"/>
        <v>27.84090909090909</v>
      </c>
      <c r="N58" s="8">
        <v>528</v>
      </c>
      <c r="O58" s="7">
        <f t="shared" si="4"/>
        <v>93.61702127659575</v>
      </c>
      <c r="P58" s="8">
        <v>0</v>
      </c>
      <c r="Q58" s="7">
        <f t="shared" si="5"/>
        <v>0</v>
      </c>
      <c r="R58" s="8">
        <v>29</v>
      </c>
      <c r="S58" s="7">
        <f t="shared" si="6"/>
        <v>5.141843971631205</v>
      </c>
      <c r="T58" s="8">
        <v>7</v>
      </c>
      <c r="U58" s="7">
        <f t="shared" si="7"/>
        <v>1.2411347517730495</v>
      </c>
      <c r="V58" s="8">
        <v>564</v>
      </c>
      <c r="W58" s="8">
        <v>61</v>
      </c>
      <c r="X58" s="7">
        <f t="shared" si="8"/>
        <v>11.553030303030303</v>
      </c>
    </row>
    <row r="59" spans="1:24" ht="12.75">
      <c r="A59" s="6">
        <v>58</v>
      </c>
      <c r="B59" s="6">
        <v>4</v>
      </c>
      <c r="C59" s="6">
        <v>209</v>
      </c>
      <c r="D59" s="6">
        <v>219</v>
      </c>
      <c r="E59" s="6">
        <v>170</v>
      </c>
      <c r="F59" s="6">
        <v>163</v>
      </c>
      <c r="G59" s="7">
        <f t="shared" si="9"/>
        <v>77.80373831775701</v>
      </c>
      <c r="H59" s="8">
        <v>1</v>
      </c>
      <c r="I59" s="7">
        <f t="shared" si="1"/>
        <v>0.3105590062111801</v>
      </c>
      <c r="J59" s="8">
        <v>227</v>
      </c>
      <c r="K59" s="7">
        <f t="shared" si="2"/>
        <v>70.4968944099379</v>
      </c>
      <c r="L59" s="8">
        <v>94</v>
      </c>
      <c r="M59" s="7">
        <f t="shared" si="3"/>
        <v>29.19254658385093</v>
      </c>
      <c r="N59" s="8">
        <v>322</v>
      </c>
      <c r="O59" s="7">
        <f t="shared" si="4"/>
        <v>96.69669669669669</v>
      </c>
      <c r="P59" s="8">
        <v>0</v>
      </c>
      <c r="Q59" s="7">
        <f t="shared" si="5"/>
        <v>0</v>
      </c>
      <c r="R59" s="8">
        <v>10</v>
      </c>
      <c r="S59" s="7">
        <f t="shared" si="6"/>
        <v>3.003003003003003</v>
      </c>
      <c r="T59" s="8">
        <v>1</v>
      </c>
      <c r="U59" s="7">
        <f t="shared" si="7"/>
        <v>0.3003003003003003</v>
      </c>
      <c r="V59" s="8">
        <v>333</v>
      </c>
      <c r="W59" s="8">
        <v>36</v>
      </c>
      <c r="X59" s="7">
        <f t="shared" si="8"/>
        <v>11.180124223602485</v>
      </c>
    </row>
    <row r="60" spans="1:24" ht="12.75">
      <c r="A60" s="6">
        <v>59</v>
      </c>
      <c r="B60" s="6">
        <v>4</v>
      </c>
      <c r="C60" s="6">
        <v>296</v>
      </c>
      <c r="D60" s="6">
        <v>310</v>
      </c>
      <c r="E60" s="6">
        <v>249</v>
      </c>
      <c r="F60" s="6">
        <v>240</v>
      </c>
      <c r="G60" s="7">
        <f t="shared" si="9"/>
        <v>80.6930693069307</v>
      </c>
      <c r="H60" s="8">
        <v>5</v>
      </c>
      <c r="I60" s="7">
        <f t="shared" si="1"/>
        <v>1.050420168067227</v>
      </c>
      <c r="J60" s="8">
        <v>289</v>
      </c>
      <c r="K60" s="7">
        <f t="shared" si="2"/>
        <v>60.714285714285715</v>
      </c>
      <c r="L60" s="8">
        <v>182</v>
      </c>
      <c r="M60" s="7">
        <f t="shared" si="3"/>
        <v>38.23529411764706</v>
      </c>
      <c r="N60" s="8">
        <v>476</v>
      </c>
      <c r="O60" s="7">
        <f t="shared" si="4"/>
        <v>97.34151329243353</v>
      </c>
      <c r="P60" s="8">
        <v>0</v>
      </c>
      <c r="Q60" s="7">
        <f t="shared" si="5"/>
        <v>0</v>
      </c>
      <c r="R60" s="8">
        <v>12</v>
      </c>
      <c r="S60" s="7">
        <f t="shared" si="6"/>
        <v>2.4539877300613497</v>
      </c>
      <c r="T60" s="8">
        <v>1</v>
      </c>
      <c r="U60" s="7">
        <f t="shared" si="7"/>
        <v>0.20449897750511248</v>
      </c>
      <c r="V60" s="8">
        <v>489</v>
      </c>
      <c r="W60" s="8">
        <v>58</v>
      </c>
      <c r="X60" s="7">
        <f t="shared" si="8"/>
        <v>12.184873949579831</v>
      </c>
    </row>
    <row r="61" spans="1:24" ht="12.75">
      <c r="A61" s="6">
        <v>60</v>
      </c>
      <c r="B61" s="6">
        <v>4</v>
      </c>
      <c r="C61" s="6">
        <v>338</v>
      </c>
      <c r="D61" s="6">
        <v>359</v>
      </c>
      <c r="E61" s="6">
        <v>262</v>
      </c>
      <c r="F61" s="6">
        <v>241</v>
      </c>
      <c r="G61" s="7">
        <f t="shared" si="9"/>
        <v>72.16642754662841</v>
      </c>
      <c r="H61" s="8">
        <v>2</v>
      </c>
      <c r="I61" s="7">
        <f t="shared" si="1"/>
        <v>0.42462845010615713</v>
      </c>
      <c r="J61" s="8">
        <v>299</v>
      </c>
      <c r="K61" s="7">
        <f t="shared" si="2"/>
        <v>63.481953290870486</v>
      </c>
      <c r="L61" s="8">
        <v>170</v>
      </c>
      <c r="M61" s="7">
        <f t="shared" si="3"/>
        <v>36.09341825902335</v>
      </c>
      <c r="N61" s="8">
        <v>471</v>
      </c>
      <c r="O61" s="7">
        <f t="shared" si="4"/>
        <v>93.63817097415507</v>
      </c>
      <c r="P61" s="8">
        <v>0</v>
      </c>
      <c r="Q61" s="7">
        <f t="shared" si="5"/>
        <v>0</v>
      </c>
      <c r="R61" s="8">
        <v>22</v>
      </c>
      <c r="S61" s="7">
        <f t="shared" si="6"/>
        <v>4.3737574552683895</v>
      </c>
      <c r="T61" s="8">
        <v>10</v>
      </c>
      <c r="U61" s="7">
        <f t="shared" si="7"/>
        <v>1.9880715705765408</v>
      </c>
      <c r="V61" s="8">
        <v>503</v>
      </c>
      <c r="W61" s="8">
        <v>66</v>
      </c>
      <c r="X61" s="7">
        <f t="shared" si="8"/>
        <v>14.012738853503185</v>
      </c>
    </row>
    <row r="62" spans="1:24" ht="12.75">
      <c r="A62" s="6">
        <v>61</v>
      </c>
      <c r="B62" s="6">
        <v>5</v>
      </c>
      <c r="C62" s="6">
        <v>0</v>
      </c>
      <c r="D62" s="6">
        <v>0</v>
      </c>
      <c r="E62" s="6">
        <v>75</v>
      </c>
      <c r="F62" s="6">
        <v>45</v>
      </c>
      <c r="H62" s="8">
        <v>2</v>
      </c>
      <c r="I62" s="7">
        <f t="shared" si="1"/>
        <v>1.7391304347826086</v>
      </c>
      <c r="J62" s="8">
        <v>73</v>
      </c>
      <c r="K62" s="7">
        <f t="shared" si="2"/>
        <v>63.47826086956522</v>
      </c>
      <c r="L62" s="8">
        <v>40</v>
      </c>
      <c r="M62" s="7">
        <f t="shared" si="3"/>
        <v>34.78260869565217</v>
      </c>
      <c r="N62" s="8">
        <v>115</v>
      </c>
      <c r="O62" s="7">
        <f t="shared" si="4"/>
        <v>95.83333333333333</v>
      </c>
      <c r="P62" s="8">
        <v>0</v>
      </c>
      <c r="Q62" s="7">
        <f t="shared" si="5"/>
        <v>0</v>
      </c>
      <c r="R62" s="8">
        <v>3</v>
      </c>
      <c r="S62" s="7">
        <f t="shared" si="6"/>
        <v>2.5</v>
      </c>
      <c r="T62" s="8">
        <v>2</v>
      </c>
      <c r="U62" s="7">
        <f t="shared" si="7"/>
        <v>1.6666666666666667</v>
      </c>
      <c r="V62" s="8">
        <v>120</v>
      </c>
      <c r="W62" s="8">
        <v>14</v>
      </c>
      <c r="X62" s="7">
        <f t="shared" si="8"/>
        <v>12.173913043478262</v>
      </c>
    </row>
    <row r="63" spans="1:24" ht="12.75">
      <c r="A63" s="6" t="s">
        <v>14</v>
      </c>
      <c r="C63" s="6">
        <f>SUM(C2:C62)</f>
        <v>24703</v>
      </c>
      <c r="D63" s="6">
        <f>SUM(D2:D62)</f>
        <v>29130</v>
      </c>
      <c r="E63" s="6">
        <f>SUM(E2:E62)</f>
        <v>18234</v>
      </c>
      <c r="F63" s="6">
        <f>SUM(F2:F62)</f>
        <v>20452</v>
      </c>
      <c r="G63" s="7">
        <f>V63*100/(C63+D63)</f>
        <v>71.86298367172552</v>
      </c>
      <c r="H63" s="8">
        <f>SUM(H2:H62)</f>
        <v>325</v>
      </c>
      <c r="I63" s="7">
        <f t="shared" si="1"/>
        <v>0.8850521499959152</v>
      </c>
      <c r="J63" s="8">
        <f>SUM(J2:J62)</f>
        <v>21526</v>
      </c>
      <c r="K63" s="7">
        <f t="shared" si="2"/>
        <v>58.62040794096021</v>
      </c>
      <c r="L63" s="8">
        <f>SUM(L2:L62)</f>
        <v>14870</v>
      </c>
      <c r="M63" s="7">
        <f t="shared" si="3"/>
        <v>40.49453990904387</v>
      </c>
      <c r="N63" s="8">
        <f>SUM(N2:N62)</f>
        <v>36721</v>
      </c>
      <c r="O63" s="7">
        <f t="shared" si="4"/>
        <v>94.9206431267125</v>
      </c>
      <c r="P63" s="8">
        <f>SUM(P2:P62)</f>
        <v>2</v>
      </c>
      <c r="Q63" s="7">
        <f t="shared" si="5"/>
        <v>0.005169828878664116</v>
      </c>
      <c r="R63" s="8">
        <f>SUM(R2:R62)</f>
        <v>1599</v>
      </c>
      <c r="S63" s="7">
        <f>R63*100/V63</f>
        <v>4.1332781884919605</v>
      </c>
      <c r="T63" s="8">
        <f>SUM(T2:T62)</f>
        <v>364</v>
      </c>
      <c r="U63" s="7">
        <f t="shared" si="7"/>
        <v>0.9409088559168691</v>
      </c>
      <c r="V63" s="8">
        <f>SUM(V2:V62)</f>
        <v>38686</v>
      </c>
      <c r="W63" s="8">
        <f>SUM(W2:W62)</f>
        <v>4510</v>
      </c>
      <c r="X63" s="7">
        <f t="shared" si="8"/>
        <v>12.281800604558699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BCAVALLO</cp:lastModifiedBy>
  <dcterms:created xsi:type="dcterms:W3CDTF">2005-04-05T13:26:03Z</dcterms:created>
  <dcterms:modified xsi:type="dcterms:W3CDTF">2005-04-05T15:05:42Z</dcterms:modified>
  <cp:category/>
  <cp:version/>
  <cp:contentType/>
  <cp:contentStatus/>
</cp:coreProperties>
</file>